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<sst xmlns="http://schemas.openxmlformats.org/spreadsheetml/2006/main" count="1340" uniqueCount="361">
  <si>
    <t>II. POSEBNI DIO</t>
  </si>
  <si>
    <t>RASHODI I IZDACI</t>
  </si>
  <si>
    <t>KLASIFIKACIJA IZVORA FINANCIRANJA</t>
  </si>
  <si>
    <t>FUNKCIJSKA KLASIFIKACIJA</t>
  </si>
  <si>
    <t xml:space="preserve">                                                                                                                        </t>
  </si>
  <si>
    <t>Razdjel 001: PREDSTAVNIČKO I IZVRŠNO TIJELO</t>
  </si>
  <si>
    <t>Glava: 00101 Općinsko vijeće i ured načelnika</t>
  </si>
  <si>
    <t>1001     PROGRAM</t>
  </si>
  <si>
    <t>Redovna djelatnost</t>
  </si>
  <si>
    <t>Rashodi za zaposlene</t>
  </si>
  <si>
    <t>Plaće( bruto )</t>
  </si>
  <si>
    <t>Ostali rashodi za zaposlene</t>
  </si>
  <si>
    <t>Doprinosi na plaće</t>
  </si>
  <si>
    <t>Materijalni rashodi</t>
  </si>
  <si>
    <t>Naknade troškova zaposlenima</t>
  </si>
  <si>
    <t>A100102  Aktivnost</t>
  </si>
  <si>
    <t>Ostali nespomenuti rashodi poslovanja</t>
  </si>
  <si>
    <t>Financijski rashodi</t>
  </si>
  <si>
    <t>Ostali financijski rashodi</t>
  </si>
  <si>
    <t>Ostali rashodi</t>
  </si>
  <si>
    <t>Financiranje političkih stranaka</t>
  </si>
  <si>
    <t>Razdjel 002: JEDINSTVENI UPRAVNI ODJEL</t>
  </si>
  <si>
    <t>Glava: 00201 Jedinstveni upravni odjel</t>
  </si>
  <si>
    <t>1002     PROGRAM</t>
  </si>
  <si>
    <t>Rad općinske uprave</t>
  </si>
  <si>
    <t>Rashodi za usluge</t>
  </si>
  <si>
    <t>Naknade troškova osobama izvan radnog odnosa</t>
  </si>
  <si>
    <t>Kamate za primljene kredite i zajmove</t>
  </si>
  <si>
    <t>Rashodi za nabavu proizvedene dugotrajne imovine</t>
  </si>
  <si>
    <t>Postrojenja i oprema</t>
  </si>
  <si>
    <t>1003  PROGRAM</t>
  </si>
  <si>
    <t>Izgradnja komunalne infrastrukture</t>
  </si>
  <si>
    <t>K100301  Kapitalni projekt</t>
  </si>
  <si>
    <t>Asfaltiranje nearzvrstanih cesta</t>
  </si>
  <si>
    <t>Građevinski objekti</t>
  </si>
  <si>
    <t>Uređenje groblja</t>
  </si>
  <si>
    <t>Nematerijalna proizvedena imovina</t>
  </si>
  <si>
    <t>1004  PROGRAM</t>
  </si>
  <si>
    <t>Održavanje komunalne infrastrukture</t>
  </si>
  <si>
    <t>Tekuće i investicijsko održavanje</t>
  </si>
  <si>
    <t>Ostale komunalne usluge</t>
  </si>
  <si>
    <t>1005  PROGRAM</t>
  </si>
  <si>
    <t>Zaštita okoliša</t>
  </si>
  <si>
    <t>Deratizacija i dezinsekcija</t>
  </si>
  <si>
    <t>1006  PROGRAM</t>
  </si>
  <si>
    <t>Tekuće održavanje javne rasvjete</t>
  </si>
  <si>
    <t>A100601 Aktivnost</t>
  </si>
  <si>
    <t>1007  PROGRAM</t>
  </si>
  <si>
    <t>Socijalna skrb</t>
  </si>
  <si>
    <t>A100701 Aktivnost</t>
  </si>
  <si>
    <t>Pomoć kućanstvima u novcu</t>
  </si>
  <si>
    <t>Naknade građanima i kućanstvima na temelju osiguranja i druge naknade</t>
  </si>
  <si>
    <t>Ostale naknade građanima i kućanstvima iz proračuna</t>
  </si>
  <si>
    <t>A100702 Aktivnost</t>
  </si>
  <si>
    <t>Naknada za novorođenče</t>
  </si>
  <si>
    <t>A100703 Aktivnost</t>
  </si>
  <si>
    <t>A100704 Aktivnost</t>
  </si>
  <si>
    <t>Naknada za smrtni slučaj</t>
  </si>
  <si>
    <t>A100705 Aktivnost</t>
  </si>
  <si>
    <t>Pomoć osobama s posebnim potrebama</t>
  </si>
  <si>
    <t>A100706 Aktivnost</t>
  </si>
  <si>
    <t>Tekuće donacije udrugama</t>
  </si>
  <si>
    <t xml:space="preserve">Tekuće donacije </t>
  </si>
  <si>
    <t>1008  PROGRAM</t>
  </si>
  <si>
    <t>Razvoj športa, kulture, odgoja i obrazovanja</t>
  </si>
  <si>
    <t>A100801 Aktivnost</t>
  </si>
  <si>
    <t>Donacije sportskim klubovima i društvima</t>
  </si>
  <si>
    <t>Donacije kulturnoumjetničkom društvu</t>
  </si>
  <si>
    <t>Sufinanciranje prijevoza djece do osnovne škole</t>
  </si>
  <si>
    <t>Stipendije</t>
  </si>
  <si>
    <t>1009  PROGRAM</t>
  </si>
  <si>
    <t>Zaštita od požara</t>
  </si>
  <si>
    <t>A100901 Aktivnost</t>
  </si>
  <si>
    <t>Financiranje DVD-a</t>
  </si>
  <si>
    <t>A100902 Aktivnost</t>
  </si>
  <si>
    <t>Civilna zaštita i spašavanje</t>
  </si>
  <si>
    <t>1010  PROGRAM</t>
  </si>
  <si>
    <t>Tekuće donacije i pomoći</t>
  </si>
  <si>
    <t>A101001 Aktivnost</t>
  </si>
  <si>
    <t xml:space="preserve">A100104 Aktivnost </t>
  </si>
  <si>
    <t>Članstvo u loklanim akcijskim grupama i tuzemnim udrugama</t>
  </si>
  <si>
    <t>Tekuće održavanje asfaltiranih cesta</t>
  </si>
  <si>
    <t>Tekuće održavanje neasfaltiranih cesta</t>
  </si>
  <si>
    <t>Tekuće održavanje javnih površina</t>
  </si>
  <si>
    <t>Izgradnja nogostupa</t>
  </si>
  <si>
    <t>Infrastruktura u građevniskoj zoni Rasti-Vitković</t>
  </si>
  <si>
    <t>Sanacija nogostupa</t>
  </si>
  <si>
    <t>Izgradnja bućališta</t>
  </si>
  <si>
    <t>Tekuće održavanje groblja</t>
  </si>
  <si>
    <t>Izgradnja javne rasvjete</t>
  </si>
  <si>
    <t>Tekuće održavanje deponija</t>
  </si>
  <si>
    <t>Tekuće održavanje buldožera</t>
  </si>
  <si>
    <t>Sanacija divljih  deponija</t>
  </si>
  <si>
    <t>Plan gospodarenja otpadom</t>
  </si>
  <si>
    <t>Ishođenje okolišne dozvole i elaborata gospodarenja otpadom</t>
  </si>
  <si>
    <t>Održavanje protupožarnih putova</t>
  </si>
  <si>
    <t>1011  PROGRAM</t>
  </si>
  <si>
    <t>Infrastruktura u poslovnoj zoni Primat</t>
  </si>
  <si>
    <t>Donacije osnovnoj školi Franka Lisice Polača</t>
  </si>
  <si>
    <t>1012  PROGRAM</t>
  </si>
  <si>
    <t>Prostorno uređenje i unapređenje stanovanja</t>
  </si>
  <si>
    <t>Poticanje razvoja turizma</t>
  </si>
  <si>
    <t>Tekuće održavanje općinskih zgrada</t>
  </si>
  <si>
    <t>1013  PROGRAM</t>
  </si>
  <si>
    <t>Upravljanje imovinom</t>
  </si>
  <si>
    <t>Uređenje i priprema građevinksih terena</t>
  </si>
  <si>
    <t>Rashodi za dodatna ulaganja na nefinancijskoj imovini</t>
  </si>
  <si>
    <t>Dodatna ulaganja za ostalu nefinancijsku imovinu</t>
  </si>
  <si>
    <t>Razvoj i upravljanje sustava vodoopskrbe</t>
  </si>
  <si>
    <t>Sanacija sekundarne vodovodne mreže</t>
  </si>
  <si>
    <t>Rashodi za nabavu neproizvedene dugotrajne imovine</t>
  </si>
  <si>
    <t>Lovački dom</t>
  </si>
  <si>
    <t>Naknada za novoosnovanu obitelj</t>
  </si>
  <si>
    <t>Pomoć za ogrjev</t>
  </si>
  <si>
    <t>Crveni križ Benkovac</t>
  </si>
  <si>
    <t>Bibliobus</t>
  </si>
  <si>
    <t>Pomoći dane u inozemstvo i unutar općeg proračuna</t>
  </si>
  <si>
    <t>Pomoći proračunskim korisnicima drugih proračuna</t>
  </si>
  <si>
    <t>Rad općinskog vijeća i načelnika</t>
  </si>
  <si>
    <t>EKONOMSKA KLASIFIKACIJA</t>
  </si>
  <si>
    <t>UKUPNO RASHODI I IZDACI</t>
  </si>
  <si>
    <t xml:space="preserve">Kapitalne donacije </t>
  </si>
  <si>
    <t>Indeks 3/1</t>
  </si>
  <si>
    <t>Katastar nekretnina</t>
  </si>
  <si>
    <t>Spomendani i reprezentacija</t>
  </si>
  <si>
    <t xml:space="preserve">Ostale tekuće donacije </t>
  </si>
  <si>
    <t>Vjerske zajednice</t>
  </si>
  <si>
    <t>Rashodi za materijal i energiju</t>
  </si>
  <si>
    <t>0111</t>
  </si>
  <si>
    <t>0840</t>
  </si>
  <si>
    <t>0112</t>
  </si>
  <si>
    <t>0640</t>
  </si>
  <si>
    <t>0610</t>
  </si>
  <si>
    <t>0131</t>
  </si>
  <si>
    <t>0170</t>
  </si>
  <si>
    <t>0620</t>
  </si>
  <si>
    <t>0510</t>
  </si>
  <si>
    <t>0560</t>
  </si>
  <si>
    <t>0490</t>
  </si>
  <si>
    <t>1070</t>
  </si>
  <si>
    <t>1040</t>
  </si>
  <si>
    <t>1030</t>
  </si>
  <si>
    <t>1060</t>
  </si>
  <si>
    <t>1012</t>
  </si>
  <si>
    <t>1090</t>
  </si>
  <si>
    <t>0810</t>
  </si>
  <si>
    <t>0912</t>
  </si>
  <si>
    <t>0860</t>
  </si>
  <si>
    <t>0820</t>
  </si>
  <si>
    <t>0941</t>
  </si>
  <si>
    <t>0320</t>
  </si>
  <si>
    <t>0360</t>
  </si>
  <si>
    <t>0473</t>
  </si>
  <si>
    <t>0630</t>
  </si>
  <si>
    <t>Poslovna zona</t>
  </si>
  <si>
    <t>Sufinanciranje oglašavanja Ryanair</t>
  </si>
  <si>
    <t>A100101  Aktivnost</t>
  </si>
  <si>
    <t>A100103  Aktivnost</t>
  </si>
  <si>
    <t xml:space="preserve">A100105 Aktivnost </t>
  </si>
  <si>
    <t>A100201 Aktivnost</t>
  </si>
  <si>
    <t>K100202 Kapitalni projekt</t>
  </si>
  <si>
    <t>A100203 Aktivnost</t>
  </si>
  <si>
    <t>K100303  Kapitalni projekt</t>
  </si>
  <si>
    <t>K100304  Kapitalni projekt</t>
  </si>
  <si>
    <t>K100306 Kapitalni projekt</t>
  </si>
  <si>
    <t>K100307 Kapitalni projekt</t>
  </si>
  <si>
    <t>K100310 Kapitalni projekt</t>
  </si>
  <si>
    <t>K100311 Kapitalni projekt</t>
  </si>
  <si>
    <t>A100401 Aktivnost</t>
  </si>
  <si>
    <t>A100402 Aktivnost</t>
  </si>
  <si>
    <t>A100404 Aktivnost</t>
  </si>
  <si>
    <t>A100403 Aktivnost</t>
  </si>
  <si>
    <t>A100407 Aktivnost</t>
  </si>
  <si>
    <t>K100504 Kapitalni projekt</t>
  </si>
  <si>
    <t>K100505 Kapitalni projekt</t>
  </si>
  <si>
    <t>A100508 Aktivnost</t>
  </si>
  <si>
    <t>A100509 Aktivnost</t>
  </si>
  <si>
    <t>A100510 Aktivnost</t>
  </si>
  <si>
    <t>A100602 Aktivnost</t>
  </si>
  <si>
    <t>A100707 Aktivnost</t>
  </si>
  <si>
    <t>A100708 Aktivnost</t>
  </si>
  <si>
    <t>A100910 Aktivnost</t>
  </si>
  <si>
    <t>A101002 Aktivnost</t>
  </si>
  <si>
    <t>A101003Aktivnost</t>
  </si>
  <si>
    <t>A101101 Aktivnost</t>
  </si>
  <si>
    <t>K101201 Kapitalni projekt</t>
  </si>
  <si>
    <t>K101304 Kapitalni projekt</t>
  </si>
  <si>
    <t>1014  PROGRAM</t>
  </si>
  <si>
    <t>A101401 Aktivnost</t>
  </si>
  <si>
    <t>1015  PROGRAM</t>
  </si>
  <si>
    <t>K101501 Kapitalni projekt</t>
  </si>
  <si>
    <t>K101502 Kapitalni projekt</t>
  </si>
  <si>
    <t>K101503 Kapitalni projekt</t>
  </si>
  <si>
    <t>1016  PROGRAM</t>
  </si>
  <si>
    <t>K101601 Kapitalni projekt</t>
  </si>
  <si>
    <t>K101602 Kapitalni projekt</t>
  </si>
  <si>
    <t>1</t>
  </si>
  <si>
    <t>1,5</t>
  </si>
  <si>
    <t>4</t>
  </si>
  <si>
    <t>1,4</t>
  </si>
  <si>
    <t>5</t>
  </si>
  <si>
    <t>7</t>
  </si>
  <si>
    <t>Donacije Dječji vrtić Tulipan</t>
  </si>
  <si>
    <t>K100305  Kapitalni projekt</t>
  </si>
  <si>
    <t>K100312 Kapitalni projekt</t>
  </si>
  <si>
    <t>A100408 Aktivnost</t>
  </si>
  <si>
    <t>A100905 Aktivnost</t>
  </si>
  <si>
    <t>K100907 Kapitalni projekt</t>
  </si>
  <si>
    <t>A100912 Aktivnost</t>
  </si>
  <si>
    <t>A100913 Aktivnost</t>
  </si>
  <si>
    <t>A100914 Aktivnost</t>
  </si>
  <si>
    <t>A100405 Aktivnost</t>
  </si>
  <si>
    <t>0911</t>
  </si>
  <si>
    <t>Nazivi ulica(putokazi)</t>
  </si>
  <si>
    <t>Izrada  procjene nekretnina</t>
  </si>
  <si>
    <t>A100709 Aktivnost</t>
  </si>
  <si>
    <t>A100511 Aktivnost</t>
  </si>
  <si>
    <t>Prekrivanje deponija inertnim materijalom</t>
  </si>
  <si>
    <t>A101507 Aktivnost</t>
  </si>
  <si>
    <t>Izvorni plan</t>
  </si>
  <si>
    <t>Plaće za redovan rad</t>
  </si>
  <si>
    <t>Doprinosi za obvezno zdravstveno osiguranje</t>
  </si>
  <si>
    <t>Službena putovanja</t>
  </si>
  <si>
    <t>Energija</t>
  </si>
  <si>
    <t>Usluge telefona, pošte i prijevoza</t>
  </si>
  <si>
    <t>Usluge tekućeg i investicijskog održavanja</t>
  </si>
  <si>
    <t>Komunalne usluge</t>
  </si>
  <si>
    <t>Intelektualne i osobne usluge</t>
  </si>
  <si>
    <t>Ostale usluge</t>
  </si>
  <si>
    <t>Premije osiguranja</t>
  </si>
  <si>
    <t xml:space="preserve">Reprezentacija </t>
  </si>
  <si>
    <t xml:space="preserve">Naknade za rad predstavničkih i izvršnih tijela, povjerenstava i slično </t>
  </si>
  <si>
    <t>Članarine i norme</t>
  </si>
  <si>
    <t>Tekuće donacije u novcu</t>
  </si>
  <si>
    <t>Doprinos za zapošljavanje</t>
  </si>
  <si>
    <t>Naknade za prijevoz, za rad na terenu i odvojeni iživot</t>
  </si>
  <si>
    <t>Stručno usavršavanje zaposlenika</t>
  </si>
  <si>
    <t>Uredski materijal i ostali materijalni rashodi</t>
  </si>
  <si>
    <t>Javna rasvjeta potrošnja</t>
  </si>
  <si>
    <t>Električna energija</t>
  </si>
  <si>
    <t>Materijal za tekuće i investicijsko održavanje</t>
  </si>
  <si>
    <t>Sitan inventar i autogume</t>
  </si>
  <si>
    <t>Usluge pormidžbe i informiranja</t>
  </si>
  <si>
    <t>Računalne usluge</t>
  </si>
  <si>
    <t>Pristojbe i naknade</t>
  </si>
  <si>
    <t>Troškovi sudskih postupaka</t>
  </si>
  <si>
    <t>Kamata za primljene kredite i zajmove od kreditnih i ostalih financijskih institucija izvan javnog sektora</t>
  </si>
  <si>
    <t>Bankarske usluge i usluge platnog prometa</t>
  </si>
  <si>
    <t>Zatezne kamate</t>
  </si>
  <si>
    <t>Ostali nespomenuti finnacijski rashodi</t>
  </si>
  <si>
    <t>Tekuće pomoći proračunskim korisnicima drugih proračuna</t>
  </si>
  <si>
    <t>Kapitalne pomoći proračunskim korisnicima drugih proračuna</t>
  </si>
  <si>
    <t>Naknade građanima i kućanstvima u novcu</t>
  </si>
  <si>
    <t>Tekuće donacije u  novcu</t>
  </si>
  <si>
    <t>Kapitalne donacije neprofitnim organizacijama</t>
  </si>
  <si>
    <t>Poslovni objekti</t>
  </si>
  <si>
    <t>Ceste, željeznice i ostali prometni objekti</t>
  </si>
  <si>
    <t>Uredska oprema i namještaj</t>
  </si>
  <si>
    <t>Ostala nematerijalna proizvedena imovina</t>
  </si>
  <si>
    <t>IZVRŠENJE PRORAČUNA PO OGRANIZACIJSKOJ KLASIFIKACIJI</t>
  </si>
  <si>
    <t xml:space="preserve">A100107 Aktivnost </t>
  </si>
  <si>
    <t xml:space="preserve">A100108 Aktivnost </t>
  </si>
  <si>
    <t>Tekuće donacije</t>
  </si>
  <si>
    <t>Sufinanciranje ljetnih događanja na području Općine Polača</t>
  </si>
  <si>
    <t>A100208Aktivnost</t>
  </si>
  <si>
    <t>Novogodišnje i božićno kićenje</t>
  </si>
  <si>
    <t>A100209Aktivnost</t>
  </si>
  <si>
    <t>Odvjetničke usluge</t>
  </si>
  <si>
    <t>A100210Aktivnost</t>
  </si>
  <si>
    <t>Geodetske usluge</t>
  </si>
  <si>
    <t>Uređaji, strojevi i oprema za ostale namjene</t>
  </si>
  <si>
    <t>K100315 Kapitalni projekt</t>
  </si>
  <si>
    <t>Rekonstrukcija ceste prema Ražnjevića dvori</t>
  </si>
  <si>
    <t>K100317 Kapitalni projekt</t>
  </si>
  <si>
    <t>Izvlaštenje građevinskog zemljišta za cestu prema Ražnjevića dvori</t>
  </si>
  <si>
    <t>Materijalna imovina-prirodna bogatstva</t>
  </si>
  <si>
    <t>K100319 Kapitalni projekt</t>
  </si>
  <si>
    <t>Izgradnja dječjih igrališta</t>
  </si>
  <si>
    <t>K100515 Kapitalni projekt</t>
  </si>
  <si>
    <t>K100516 Kapitalni projekt</t>
  </si>
  <si>
    <t>Osposobljavanje mobilnog reciklažnog dvorišta</t>
  </si>
  <si>
    <t>A100517 Aktivnost</t>
  </si>
  <si>
    <t>Komunalno komuniciranje s mještanima</t>
  </si>
  <si>
    <t>K100518 Kapitalni projekt</t>
  </si>
  <si>
    <t>Dodatna oprema za kamion za odvoz smeća</t>
  </si>
  <si>
    <t>A100710 Aktivnost</t>
  </si>
  <si>
    <t>Sufinanciranje pitke vode mještanima</t>
  </si>
  <si>
    <t>Kapitalne donacije vjerskim zajednicama</t>
  </si>
  <si>
    <t>A100917 Aktivnost</t>
  </si>
  <si>
    <t>A100918 Aktivnost</t>
  </si>
  <si>
    <t>Tekuće održavanje nogometnog igrališta</t>
  </si>
  <si>
    <t>K100919 Kapitalni projekt</t>
  </si>
  <si>
    <t>Montažni sportsko-rekreacijski centar-projektna dokumentacija</t>
  </si>
  <si>
    <t>A100920 Aktivnost</t>
  </si>
  <si>
    <t>Donacije Udruzi baštine  Polače i ravnih kotara</t>
  </si>
  <si>
    <t>A100921 Aktivnost</t>
  </si>
  <si>
    <t>Donacije Udruzi lovaca</t>
  </si>
  <si>
    <t>K101307 Kapitalni projekt</t>
  </si>
  <si>
    <t>Ostala nematerijalna imovina</t>
  </si>
  <si>
    <t>K101510 Kapitalni projekt</t>
  </si>
  <si>
    <t>Uklanjanje i izgradnja ruševine Stare crkve</t>
  </si>
  <si>
    <t>K101511 Kapitalni projekt</t>
  </si>
  <si>
    <t>Uređenje prostorije arhive</t>
  </si>
  <si>
    <t>Uređenje vodoizvorišta i starih bunara</t>
  </si>
  <si>
    <t>Materijal i dijelovi za tekuće i investicijsko održavanje</t>
  </si>
  <si>
    <t>Usluge promidžbe i informiranja</t>
  </si>
  <si>
    <t xml:space="preserve">A100109 Aktivnost </t>
  </si>
  <si>
    <t>Kapitalna donacija Komunalnom društvu d.o.o. Polača</t>
  </si>
  <si>
    <t>A100110 Aktivnost</t>
  </si>
  <si>
    <t>Komunikacijska oprema</t>
  </si>
  <si>
    <t>Ostale sportske aktivnosti</t>
  </si>
  <si>
    <t>Zakupnine i najam</t>
  </si>
  <si>
    <t>Veterinsrske usluge</t>
  </si>
  <si>
    <t>ostali građevinski objekti</t>
  </si>
  <si>
    <t>Ostali građevinski objekti</t>
  </si>
  <si>
    <t>Održavanje autobusnih čekaonica</t>
  </si>
  <si>
    <t>4,5</t>
  </si>
  <si>
    <t>0451</t>
  </si>
  <si>
    <t>5,7</t>
  </si>
  <si>
    <t>A100410 Aktivnost</t>
  </si>
  <si>
    <t>Izvršenje 01.01.-30.06.2020.</t>
  </si>
  <si>
    <t>Oprema</t>
  </si>
  <si>
    <t xml:space="preserve">Opremanje ureda </t>
  </si>
  <si>
    <t>K100302 Kapitalni projekt</t>
  </si>
  <si>
    <t>Nabavka autobusnih čekaonica</t>
  </si>
  <si>
    <t xml:space="preserve">Vijećničke naknade, izbori za mjesne odbore </t>
  </si>
  <si>
    <t>Kapitalne pomoći</t>
  </si>
  <si>
    <t>Kapitalne pomoći kreditnim i ostalim financijskim institucijama te trgovačkim društvima u javnom sektoru</t>
  </si>
  <si>
    <t>Financiranje Mjesnih odbora</t>
  </si>
  <si>
    <t>Izgradnja biciklističke staze na području Općine Polača-projektna dokumentacija</t>
  </si>
  <si>
    <t>K100321 Kapitalni projekt</t>
  </si>
  <si>
    <t>Projektiranje prometne signalizacije na području Općine Polača</t>
  </si>
  <si>
    <t>K100322 Kapitalni projekt</t>
  </si>
  <si>
    <t>Modernizacija javne rasvjete</t>
  </si>
  <si>
    <t>Proširenje centralnog deponija-projektna dokumentacija</t>
  </si>
  <si>
    <t>-</t>
  </si>
  <si>
    <t>Sufinanciranje školskog pribora za učenike osnovne škole</t>
  </si>
  <si>
    <t>K100916 Kapitalni projekt</t>
  </si>
  <si>
    <t>Dogradnja i uređenje športskih terena OŠ Franka Lisice-stolice</t>
  </si>
  <si>
    <t>K100922 Kapitalni projekt</t>
  </si>
  <si>
    <t>Završetak izgradnje dječjeg vrtića</t>
  </si>
  <si>
    <t>K100923 Kapitalni projekt</t>
  </si>
  <si>
    <t>Multifunkcionalno sportsko igraište</t>
  </si>
  <si>
    <t>K100924 Kapitalni projekt</t>
  </si>
  <si>
    <t>Sportsko igralište Jagodnja Donja</t>
  </si>
  <si>
    <t>IV faza obnove društvenog doma Jagodnja Gornja</t>
  </si>
  <si>
    <t>Izgradnja spomenstaze Franka Lisice</t>
  </si>
  <si>
    <t>K101513 Kapitalni projekt</t>
  </si>
  <si>
    <t>K101514 Kapitalni projekt</t>
  </si>
  <si>
    <t>Kombinirka</t>
  </si>
  <si>
    <t>K101603 Kapitalni projekt</t>
  </si>
  <si>
    <t>Projektna dokumentacija vodoopskrbne mreže na području Općine Polača</t>
  </si>
  <si>
    <t>1,7</t>
  </si>
  <si>
    <t>Zgrada Općine Polača -javne namjene-sanacija</t>
  </si>
  <si>
    <t>1,6</t>
  </si>
  <si>
    <t>Izgradnja nerazvrstanih cesta u naselju Polača-projektna dokumentacija</t>
  </si>
  <si>
    <t>T101515 Tekući projekt</t>
  </si>
  <si>
    <t>Zemljišta</t>
  </si>
  <si>
    <t>Materijalna imovina - prirodna bogatstva</t>
  </si>
  <si>
    <t>Zemljište</t>
  </si>
  <si>
    <t>Oprema za održavanje i zaštitu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</si>
</sst>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#,##0.0"/>
    <numFmt numFmtId="166" formatCode="_-* #,##0.0\ _k_n_-;\-* #,##0.0\ _k_n_-;_-* &quot;-&quot;??\ _k_n_-;_-@_-"/>
  </numFmts>
  <fonts count="50">
    <font>
      <sz val="11"/>
      <color theme="1"/>
      <name val="Constantia"/>
      <family val="2"/>
    </font>
    <font>
      <sz val="11"/>
      <color indexed="8"/>
      <name val="Constantia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57"/>
      <name val="Constantia"/>
      <family val="2"/>
    </font>
    <font>
      <b/>
      <sz val="13"/>
      <color indexed="57"/>
      <name val="Constantia"/>
      <family val="2"/>
    </font>
    <font>
      <b/>
      <sz val="11"/>
      <color indexed="57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57"/>
      <name val="Constantia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0"/>
      <color indexed="8"/>
      <name val="Constantia"/>
      <family val="2"/>
    </font>
    <font>
      <sz val="8"/>
      <color indexed="8"/>
      <name val="Constantia"/>
      <family val="2"/>
    </font>
    <font>
      <b/>
      <sz val="10"/>
      <color indexed="8"/>
      <name val="Times New Roman"/>
      <family val="1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onstantia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0"/>
      <color theme="1"/>
      <name val="Constantia"/>
      <family val="2"/>
    </font>
    <font>
      <sz val="8"/>
      <color theme="1"/>
      <name val="Constantia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 style="double"/>
      <right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/>
    </border>
    <border>
      <left style="double"/>
      <right style="hair"/>
      <top/>
      <bottom style="hair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hair"/>
      <right style="double"/>
      <top style="hair"/>
      <bottom style="hair"/>
    </border>
    <border>
      <left style="hair"/>
      <right style="double"/>
      <top/>
      <bottom style="hair"/>
    </border>
    <border>
      <left style="double"/>
      <right/>
      <top style="hair"/>
      <bottom style="hair"/>
    </border>
    <border>
      <left/>
      <right style="double"/>
      <top style="hair"/>
      <bottom style="hair"/>
    </border>
    <border>
      <left/>
      <right style="double"/>
      <top style="double"/>
      <bottom style="double"/>
    </border>
    <border>
      <left/>
      <right style="double"/>
      <top style="double"/>
      <bottom style="hair"/>
    </border>
    <border>
      <left/>
      <right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double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double"/>
      <right/>
      <top/>
      <bottom/>
    </border>
    <border>
      <left style="double"/>
      <right style="hair"/>
      <top/>
      <bottom>
        <color indexed="63"/>
      </bottom>
    </border>
    <border>
      <left style="hair"/>
      <right style="hair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indent="3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6" fillId="0" borderId="0" xfId="0" applyFont="1" applyFill="1" applyAlignment="1">
      <alignment horizontal="left" indent="3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6" fillId="34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left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7" borderId="13" xfId="0" applyFont="1" applyFill="1" applyBorder="1" applyAlignment="1">
      <alignment horizontal="left" vertical="top"/>
    </xf>
    <xf numFmtId="0" fontId="6" fillId="37" borderId="14" xfId="0" applyFont="1" applyFill="1" applyBorder="1" applyAlignment="1">
      <alignment horizontal="left" vertical="top" wrapText="1"/>
    </xf>
    <xf numFmtId="0" fontId="6" fillId="37" borderId="14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wrapText="1"/>
    </xf>
    <xf numFmtId="0" fontId="9" fillId="37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9" fillId="37" borderId="19" xfId="0" applyFont="1" applyFill="1" applyBorder="1" applyAlignment="1">
      <alignment horizontal="left" wrapText="1"/>
    </xf>
    <xf numFmtId="0" fontId="48" fillId="0" borderId="0" xfId="0" applyFont="1" applyAlignment="1">
      <alignment wrapText="1"/>
    </xf>
    <xf numFmtId="0" fontId="9" fillId="37" borderId="18" xfId="0" applyFont="1" applyFill="1" applyBorder="1" applyAlignment="1">
      <alignment horizontal="left" wrapText="1"/>
    </xf>
    <xf numFmtId="49" fontId="6" fillId="37" borderId="13" xfId="0" applyNumberFormat="1" applyFont="1" applyFill="1" applyBorder="1" applyAlignment="1">
      <alignment horizontal="left" vertical="top" wrapText="1"/>
    </xf>
    <xf numFmtId="3" fontId="6" fillId="35" borderId="20" xfId="0" applyNumberFormat="1" applyFont="1" applyFill="1" applyBorder="1" applyAlignment="1">
      <alignment horizontal="center" vertical="top" wrapText="1"/>
    </xf>
    <xf numFmtId="3" fontId="6" fillId="34" borderId="21" xfId="0" applyNumberFormat="1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8" fillId="0" borderId="14" xfId="0" applyFont="1" applyFill="1" applyBorder="1" applyAlignment="1">
      <alignment horizontal="left" wrapText="1"/>
    </xf>
    <xf numFmtId="0" fontId="48" fillId="0" borderId="0" xfId="0" applyFont="1" applyAlignment="1">
      <alignment vertical="center"/>
    </xf>
    <xf numFmtId="3" fontId="8" fillId="0" borderId="22" xfId="0" applyNumberFormat="1" applyFont="1" applyFill="1" applyBorder="1" applyAlignment="1">
      <alignment vertical="center" wrapText="1"/>
    </xf>
    <xf numFmtId="3" fontId="8" fillId="37" borderId="23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1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0" fontId="48" fillId="0" borderId="0" xfId="0" applyFont="1" applyBorder="1" applyAlignment="1">
      <alignment/>
    </xf>
    <xf numFmtId="0" fontId="0" fillId="0" borderId="12" xfId="0" applyBorder="1" applyAlignment="1">
      <alignment/>
    </xf>
    <xf numFmtId="0" fontId="6" fillId="35" borderId="17" xfId="0" applyFont="1" applyFill="1" applyBorder="1" applyAlignment="1">
      <alignment horizontal="left" wrapText="1"/>
    </xf>
    <xf numFmtId="0" fontId="6" fillId="35" borderId="24" xfId="0" applyFont="1" applyFill="1" applyBorder="1" applyAlignment="1">
      <alignment horizontal="left" wrapText="1"/>
    </xf>
    <xf numFmtId="164" fontId="6" fillId="33" borderId="0" xfId="42" applyNumberFormat="1" applyFont="1" applyFill="1" applyBorder="1" applyAlignment="1">
      <alignment horizontal="right" vertical="top" wrapText="1"/>
    </xf>
    <xf numFmtId="164" fontId="6" fillId="37" borderId="14" xfId="42" applyNumberFormat="1" applyFont="1" applyFill="1" applyBorder="1" applyAlignment="1">
      <alignment horizontal="right" vertical="center" wrapText="1"/>
    </xf>
    <xf numFmtId="3" fontId="6" fillId="35" borderId="25" xfId="0" applyNumberFormat="1" applyFont="1" applyFill="1" applyBorder="1" applyAlignment="1">
      <alignment vertical="center" wrapText="1"/>
    </xf>
    <xf numFmtId="3" fontId="6" fillId="35" borderId="22" xfId="0" applyNumberFormat="1" applyFont="1" applyFill="1" applyBorder="1" applyAlignment="1">
      <alignment vertical="center" wrapText="1"/>
    </xf>
    <xf numFmtId="3" fontId="6" fillId="36" borderId="26" xfId="0" applyNumberFormat="1" applyFont="1" applyFill="1" applyBorder="1" applyAlignment="1">
      <alignment vertical="center" wrapText="1"/>
    </xf>
    <xf numFmtId="3" fontId="6" fillId="37" borderId="26" xfId="0" applyNumberFormat="1" applyFont="1" applyFill="1" applyBorder="1" applyAlignment="1">
      <alignment vertical="center" wrapText="1"/>
    </xf>
    <xf numFmtId="3" fontId="6" fillId="35" borderId="27" xfId="0" applyNumberFormat="1" applyFont="1" applyFill="1" applyBorder="1" applyAlignment="1">
      <alignment vertical="center" wrapText="1"/>
    </xf>
    <xf numFmtId="3" fontId="6" fillId="36" borderId="0" xfId="0" applyNumberFormat="1" applyFont="1" applyFill="1" applyBorder="1" applyAlignment="1">
      <alignment horizontal="right" vertical="center" wrapText="1"/>
    </xf>
    <xf numFmtId="3" fontId="6" fillId="37" borderId="14" xfId="0" applyNumberFormat="1" applyFont="1" applyFill="1" applyBorder="1" applyAlignment="1">
      <alignment horizontal="right" vertical="center" wrapText="1"/>
    </xf>
    <xf numFmtId="3" fontId="6" fillId="35" borderId="27" xfId="0" applyNumberFormat="1" applyFont="1" applyFill="1" applyBorder="1" applyAlignment="1">
      <alignment horizontal="right" vertical="center" wrapText="1"/>
    </xf>
    <xf numFmtId="164" fontId="6" fillId="35" borderId="28" xfId="42" applyNumberFormat="1" applyFont="1" applyFill="1" applyBorder="1" applyAlignment="1">
      <alignment horizontal="right" vertical="center" wrapText="1"/>
    </xf>
    <xf numFmtId="164" fontId="8" fillId="37" borderId="29" xfId="42" applyNumberFormat="1" applyFont="1" applyFill="1" applyBorder="1" applyAlignment="1">
      <alignment horizontal="right" vertical="center" wrapText="1"/>
    </xf>
    <xf numFmtId="164" fontId="6" fillId="36" borderId="14" xfId="42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164" fontId="8" fillId="0" borderId="29" xfId="42" applyNumberFormat="1" applyFont="1" applyFill="1" applyBorder="1" applyAlignment="1">
      <alignment horizontal="right" vertical="center" wrapText="1"/>
    </xf>
    <xf numFmtId="164" fontId="8" fillId="37" borderId="30" xfId="42" applyNumberFormat="1" applyFont="1" applyFill="1" applyBorder="1" applyAlignment="1">
      <alignment horizontal="right" vertical="center" wrapText="1"/>
    </xf>
    <xf numFmtId="1" fontId="8" fillId="0" borderId="14" xfId="0" applyNumberFormat="1" applyFont="1" applyFill="1" applyBorder="1" applyAlignment="1">
      <alignment horizontal="right" vertical="center" wrapText="1"/>
    </xf>
    <xf numFmtId="164" fontId="8" fillId="0" borderId="31" xfId="42" applyNumberFormat="1" applyFont="1" applyFill="1" applyBorder="1" applyAlignment="1">
      <alignment horizontal="right" vertical="center" wrapText="1"/>
    </xf>
    <xf numFmtId="164" fontId="8" fillId="0" borderId="32" xfId="42" applyNumberFormat="1" applyFont="1" applyFill="1" applyBorder="1" applyAlignment="1">
      <alignment horizontal="right" vertical="center" wrapText="1"/>
    </xf>
    <xf numFmtId="164" fontId="8" fillId="37" borderId="32" xfId="42" applyNumberFormat="1" applyFont="1" applyFill="1" applyBorder="1" applyAlignment="1">
      <alignment horizontal="right" vertical="center" wrapText="1"/>
    </xf>
    <xf numFmtId="164" fontId="6" fillId="35" borderId="31" xfId="42" applyNumberFormat="1" applyFont="1" applyFill="1" applyBorder="1" applyAlignment="1">
      <alignment horizontal="right" vertical="center" wrapText="1"/>
    </xf>
    <xf numFmtId="164" fontId="8" fillId="33" borderId="29" xfId="42" applyNumberFormat="1" applyFont="1" applyFill="1" applyBorder="1" applyAlignment="1">
      <alignment horizontal="right" vertical="center" wrapText="1"/>
    </xf>
    <xf numFmtId="164" fontId="6" fillId="35" borderId="29" xfId="42" applyNumberFormat="1" applyFont="1" applyFill="1" applyBorder="1" applyAlignment="1">
      <alignment horizontal="right" vertical="center" wrapText="1"/>
    </xf>
    <xf numFmtId="164" fontId="9" fillId="37" borderId="29" xfId="42" applyNumberFormat="1" applyFont="1" applyFill="1" applyBorder="1" applyAlignment="1">
      <alignment horizontal="right" vertical="center" wrapText="1"/>
    </xf>
    <xf numFmtId="3" fontId="9" fillId="37" borderId="33" xfId="0" applyNumberFormat="1" applyFont="1" applyFill="1" applyBorder="1" applyAlignment="1">
      <alignment horizontal="right" vertical="center" wrapText="1"/>
    </xf>
    <xf numFmtId="0" fontId="6" fillId="35" borderId="28" xfId="0" applyFont="1" applyFill="1" applyBorder="1" applyAlignment="1">
      <alignment wrapText="1"/>
    </xf>
    <xf numFmtId="3" fontId="6" fillId="35" borderId="28" xfId="0" applyNumberFormat="1" applyFont="1" applyFill="1" applyBorder="1" applyAlignment="1">
      <alignment horizontal="right" wrapText="1"/>
    </xf>
    <xf numFmtId="0" fontId="9" fillId="37" borderId="29" xfId="0" applyFont="1" applyFill="1" applyBorder="1" applyAlignment="1">
      <alignment wrapText="1"/>
    </xf>
    <xf numFmtId="49" fontId="8" fillId="37" borderId="29" xfId="0" applyNumberFormat="1" applyFont="1" applyFill="1" applyBorder="1" applyAlignment="1">
      <alignment horizontal="right" wrapText="1"/>
    </xf>
    <xf numFmtId="3" fontId="8" fillId="37" borderId="29" xfId="0" applyNumberFormat="1" applyFont="1" applyFill="1" applyBorder="1" applyAlignment="1">
      <alignment horizontal="right" wrapText="1"/>
    </xf>
    <xf numFmtId="0" fontId="8" fillId="0" borderId="29" xfId="0" applyFont="1" applyFill="1" applyBorder="1" applyAlignment="1">
      <alignment wrapText="1"/>
    </xf>
    <xf numFmtId="49" fontId="8" fillId="0" borderId="29" xfId="0" applyNumberFormat="1" applyFont="1" applyFill="1" applyBorder="1" applyAlignment="1">
      <alignment horizontal="right" wrapText="1"/>
    </xf>
    <xf numFmtId="3" fontId="8" fillId="0" borderId="29" xfId="0" applyNumberFormat="1" applyFont="1" applyFill="1" applyBorder="1" applyAlignment="1" quotePrefix="1">
      <alignment horizontal="right" wrapText="1"/>
    </xf>
    <xf numFmtId="0" fontId="8" fillId="33" borderId="29" xfId="0" applyFont="1" applyFill="1" applyBorder="1" applyAlignment="1">
      <alignment wrapText="1"/>
    </xf>
    <xf numFmtId="49" fontId="8" fillId="33" borderId="29" xfId="0" applyNumberFormat="1" applyFont="1" applyFill="1" applyBorder="1" applyAlignment="1">
      <alignment horizontal="right" wrapText="1"/>
    </xf>
    <xf numFmtId="0" fontId="8" fillId="0" borderId="33" xfId="0" applyFont="1" applyFill="1" applyBorder="1" applyAlignment="1">
      <alignment wrapText="1"/>
    </xf>
    <xf numFmtId="49" fontId="8" fillId="0" borderId="31" xfId="0" applyNumberFormat="1" applyFont="1" applyFill="1" applyBorder="1" applyAlignment="1">
      <alignment horizontal="right" wrapText="1"/>
    </xf>
    <xf numFmtId="0" fontId="9" fillId="37" borderId="30" xfId="0" applyFont="1" applyFill="1" applyBorder="1" applyAlignment="1">
      <alignment wrapText="1"/>
    </xf>
    <xf numFmtId="49" fontId="8" fillId="37" borderId="30" xfId="0" applyNumberFormat="1" applyFont="1" applyFill="1" applyBorder="1" applyAlignment="1">
      <alignment horizontal="right" wrapText="1"/>
    </xf>
    <xf numFmtId="3" fontId="8" fillId="37" borderId="30" xfId="0" applyNumberFormat="1" applyFont="1" applyFill="1" applyBorder="1" applyAlignment="1">
      <alignment horizontal="right" wrapText="1"/>
    </xf>
    <xf numFmtId="0" fontId="8" fillId="0" borderId="34" xfId="0" applyFont="1" applyFill="1" applyBorder="1" applyAlignment="1">
      <alignment wrapText="1"/>
    </xf>
    <xf numFmtId="49" fontId="8" fillId="0" borderId="34" xfId="0" applyNumberFormat="1" applyFont="1" applyFill="1" applyBorder="1" applyAlignment="1">
      <alignment horizontal="right" wrapText="1"/>
    </xf>
    <xf numFmtId="0" fontId="8" fillId="0" borderId="14" xfId="0" applyFont="1" applyFill="1" applyBorder="1" applyAlignment="1">
      <alignment wrapText="1"/>
    </xf>
    <xf numFmtId="3" fontId="8" fillId="0" borderId="14" xfId="0" applyNumberFormat="1" applyFont="1" applyFill="1" applyBorder="1" applyAlignment="1">
      <alignment horizontal="right" wrapText="1"/>
    </xf>
    <xf numFmtId="49" fontId="6" fillId="36" borderId="12" xfId="0" applyNumberFormat="1" applyFont="1" applyFill="1" applyBorder="1" applyAlignment="1">
      <alignment horizontal="left" wrapText="1"/>
    </xf>
    <xf numFmtId="49" fontId="6" fillId="36" borderId="12" xfId="0" applyNumberFormat="1" applyFont="1" applyFill="1" applyBorder="1" applyAlignment="1">
      <alignment horizontal="center" wrapText="1"/>
    </xf>
    <xf numFmtId="49" fontId="6" fillId="37" borderId="14" xfId="0" applyNumberFormat="1" applyFont="1" applyFill="1" applyBorder="1" applyAlignment="1">
      <alignment horizontal="left" wrapText="1"/>
    </xf>
    <xf numFmtId="49" fontId="6" fillId="37" borderId="14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3" fontId="8" fillId="0" borderId="29" xfId="0" applyNumberFormat="1" applyFont="1" applyFill="1" applyBorder="1" applyAlignment="1">
      <alignment horizontal="right" wrapText="1"/>
    </xf>
    <xf numFmtId="3" fontId="8" fillId="0" borderId="31" xfId="0" applyNumberFormat="1" applyFont="1" applyFill="1" applyBorder="1" applyAlignment="1">
      <alignment horizontal="right" wrapText="1"/>
    </xf>
    <xf numFmtId="0" fontId="8" fillId="0" borderId="35" xfId="0" applyFont="1" applyFill="1" applyBorder="1" applyAlignment="1">
      <alignment wrapText="1"/>
    </xf>
    <xf numFmtId="3" fontId="8" fillId="0" borderId="32" xfId="0" applyNumberFormat="1" applyFont="1" applyFill="1" applyBorder="1" applyAlignment="1">
      <alignment horizontal="right" wrapText="1"/>
    </xf>
    <xf numFmtId="0" fontId="9" fillId="37" borderId="35" xfId="0" applyFont="1" applyFill="1" applyBorder="1" applyAlignment="1">
      <alignment wrapText="1"/>
    </xf>
    <xf numFmtId="49" fontId="8" fillId="37" borderId="32" xfId="0" applyNumberFormat="1" applyFont="1" applyFill="1" applyBorder="1" applyAlignment="1">
      <alignment horizontal="right" wrapText="1"/>
    </xf>
    <xf numFmtId="3" fontId="8" fillId="37" borderId="32" xfId="0" applyNumberFormat="1" applyFont="1" applyFill="1" applyBorder="1" applyAlignment="1">
      <alignment horizontal="right" wrapText="1"/>
    </xf>
    <xf numFmtId="0" fontId="6" fillId="35" borderId="31" xfId="0" applyFont="1" applyFill="1" applyBorder="1" applyAlignment="1">
      <alignment wrapText="1"/>
    </xf>
    <xf numFmtId="49" fontId="6" fillId="35" borderId="31" xfId="0" applyNumberFormat="1" applyFont="1" applyFill="1" applyBorder="1" applyAlignment="1">
      <alignment horizontal="right" wrapText="1"/>
    </xf>
    <xf numFmtId="3" fontId="6" fillId="35" borderId="31" xfId="0" applyNumberFormat="1" applyFont="1" applyFill="1" applyBorder="1" applyAlignment="1">
      <alignment horizontal="right" wrapText="1"/>
    </xf>
    <xf numFmtId="49" fontId="8" fillId="35" borderId="31" xfId="0" applyNumberFormat="1" applyFont="1" applyFill="1" applyBorder="1" applyAlignment="1">
      <alignment horizontal="right" wrapText="1"/>
    </xf>
    <xf numFmtId="49" fontId="8" fillId="0" borderId="32" xfId="0" applyNumberFormat="1" applyFont="1" applyFill="1" applyBorder="1" applyAlignment="1">
      <alignment horizontal="right" wrapText="1"/>
    </xf>
    <xf numFmtId="3" fontId="8" fillId="35" borderId="31" xfId="0" applyNumberFormat="1" applyFont="1" applyFill="1" applyBorder="1" applyAlignment="1">
      <alignment horizontal="right" wrapText="1"/>
    </xf>
    <xf numFmtId="0" fontId="6" fillId="35" borderId="29" xfId="0" applyFont="1" applyFill="1" applyBorder="1" applyAlignment="1">
      <alignment wrapText="1"/>
    </xf>
    <xf numFmtId="49" fontId="8" fillId="35" borderId="29" xfId="0" applyNumberFormat="1" applyFont="1" applyFill="1" applyBorder="1" applyAlignment="1">
      <alignment horizontal="right" wrapText="1"/>
    </xf>
    <xf numFmtId="3" fontId="6" fillId="35" borderId="29" xfId="0" applyNumberFormat="1" applyFont="1" applyFill="1" applyBorder="1" applyAlignment="1">
      <alignment horizontal="right" wrapText="1"/>
    </xf>
    <xf numFmtId="3" fontId="8" fillId="35" borderId="29" xfId="0" applyNumberFormat="1" applyFont="1" applyFill="1" applyBorder="1" applyAlignment="1">
      <alignment horizontal="right" wrapText="1"/>
    </xf>
    <xf numFmtId="49" fontId="9" fillId="37" borderId="29" xfId="0" applyNumberFormat="1" applyFont="1" applyFill="1" applyBorder="1" applyAlignment="1">
      <alignment horizontal="right" wrapText="1"/>
    </xf>
    <xf numFmtId="3" fontId="9" fillId="37" borderId="29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164" fontId="4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49" fontId="9" fillId="37" borderId="29" xfId="0" applyNumberFormat="1" applyFont="1" applyFill="1" applyBorder="1" applyAlignment="1">
      <alignment horizontal="right" vertical="center" wrapText="1"/>
    </xf>
    <xf numFmtId="3" fontId="9" fillId="37" borderId="29" xfId="0" applyNumberFormat="1" applyFont="1" applyFill="1" applyBorder="1" applyAlignment="1" quotePrefix="1">
      <alignment horizontal="right" vertical="center" wrapText="1"/>
    </xf>
    <xf numFmtId="3" fontId="6" fillId="33" borderId="36" xfId="0" applyNumberFormat="1" applyFont="1" applyFill="1" applyBorder="1" applyAlignment="1">
      <alignment vertical="center" wrapText="1"/>
    </xf>
    <xf numFmtId="0" fontId="48" fillId="0" borderId="36" xfId="0" applyFont="1" applyBorder="1" applyAlignment="1">
      <alignment vertical="center"/>
    </xf>
    <xf numFmtId="43" fontId="6" fillId="36" borderId="14" xfId="42" applyNumberFormat="1" applyFont="1" applyFill="1" applyBorder="1" applyAlignment="1">
      <alignment horizontal="right" vertical="center" wrapText="1"/>
    </xf>
    <xf numFmtId="43" fontId="6" fillId="37" borderId="14" xfId="42" applyNumberFormat="1" applyFont="1" applyFill="1" applyBorder="1" applyAlignment="1">
      <alignment horizontal="right" vertical="center" wrapText="1"/>
    </xf>
    <xf numFmtId="43" fontId="6" fillId="33" borderId="0" xfId="0" applyNumberFormat="1" applyFont="1" applyFill="1" applyBorder="1" applyAlignment="1">
      <alignment horizontal="center" vertical="center" wrapText="1"/>
    </xf>
    <xf numFmtId="43" fontId="6" fillId="35" borderId="28" xfId="42" applyNumberFormat="1" applyFont="1" applyFill="1" applyBorder="1" applyAlignment="1">
      <alignment horizontal="right" vertical="center" wrapText="1"/>
    </xf>
    <xf numFmtId="43" fontId="8" fillId="37" borderId="29" xfId="42" applyNumberFormat="1" applyFont="1" applyFill="1" applyBorder="1" applyAlignment="1">
      <alignment horizontal="right" vertical="center" wrapText="1"/>
    </xf>
    <xf numFmtId="43" fontId="8" fillId="0" borderId="29" xfId="0" applyNumberFormat="1" applyFont="1" applyFill="1" applyBorder="1" applyAlignment="1">
      <alignment horizontal="right" vertical="center" wrapText="1"/>
    </xf>
    <xf numFmtId="43" fontId="8" fillId="0" borderId="29" xfId="42" applyNumberFormat="1" applyFont="1" applyFill="1" applyBorder="1" applyAlignment="1">
      <alignment horizontal="right" vertical="center" wrapText="1"/>
    </xf>
    <xf numFmtId="43" fontId="8" fillId="37" borderId="30" xfId="42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wrapText="1"/>
    </xf>
    <xf numFmtId="49" fontId="8" fillId="0" borderId="38" xfId="0" applyNumberFormat="1" applyFont="1" applyFill="1" applyBorder="1" applyAlignment="1">
      <alignment horizontal="right" wrapText="1"/>
    </xf>
    <xf numFmtId="3" fontId="8" fillId="0" borderId="30" xfId="0" applyNumberFormat="1" applyFont="1" applyFill="1" applyBorder="1" applyAlignment="1" quotePrefix="1">
      <alignment horizontal="right" wrapText="1"/>
    </xf>
    <xf numFmtId="164" fontId="8" fillId="0" borderId="30" xfId="42" applyNumberFormat="1" applyFont="1" applyFill="1" applyBorder="1" applyAlignment="1">
      <alignment horizontal="right" vertical="center" wrapText="1"/>
    </xf>
    <xf numFmtId="43" fontId="8" fillId="0" borderId="30" xfId="42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3" fontId="8" fillId="0" borderId="32" xfId="0" applyNumberFormat="1" applyFont="1" applyFill="1" applyBorder="1" applyAlignment="1" quotePrefix="1">
      <alignment horizontal="right" wrapText="1"/>
    </xf>
    <xf numFmtId="164" fontId="8" fillId="0" borderId="35" xfId="42" applyNumberFormat="1" applyFont="1" applyFill="1" applyBorder="1" applyAlignment="1">
      <alignment horizontal="right" vertical="center" wrapText="1"/>
    </xf>
    <xf numFmtId="43" fontId="8" fillId="37" borderId="32" xfId="42" applyNumberFormat="1" applyFont="1" applyFill="1" applyBorder="1" applyAlignment="1">
      <alignment horizontal="right" vertical="center" wrapText="1"/>
    </xf>
    <xf numFmtId="43" fontId="6" fillId="35" borderId="29" xfId="42" applyNumberFormat="1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wrapText="1"/>
    </xf>
    <xf numFmtId="3" fontId="8" fillId="0" borderId="31" xfId="0" applyNumberFormat="1" applyFont="1" applyFill="1" applyBorder="1" applyAlignment="1" quotePrefix="1">
      <alignment horizontal="right" wrapText="1"/>
    </xf>
    <xf numFmtId="43" fontId="6" fillId="35" borderId="31" xfId="42" applyNumberFormat="1" applyFont="1" applyFill="1" applyBorder="1" applyAlignment="1">
      <alignment horizontal="right" vertical="center" wrapText="1"/>
    </xf>
    <xf numFmtId="3" fontId="9" fillId="35" borderId="33" xfId="0" applyNumberFormat="1" applyFont="1" applyFill="1" applyBorder="1" applyAlignment="1">
      <alignment horizontal="right" vertical="center" wrapText="1"/>
    </xf>
    <xf numFmtId="4" fontId="9" fillId="37" borderId="33" xfId="0" applyNumberFormat="1" applyFont="1" applyFill="1" applyBorder="1" applyAlignment="1">
      <alignment horizontal="right" vertical="center" wrapText="1"/>
    </xf>
    <xf numFmtId="4" fontId="6" fillId="35" borderId="33" xfId="0" applyNumberFormat="1" applyFont="1" applyFill="1" applyBorder="1" applyAlignment="1">
      <alignment horizontal="right" vertical="center" wrapText="1"/>
    </xf>
    <xf numFmtId="4" fontId="6" fillId="37" borderId="14" xfId="0" applyNumberFormat="1" applyFont="1" applyFill="1" applyBorder="1" applyAlignment="1">
      <alignment horizontal="right" vertical="center" wrapText="1"/>
    </xf>
    <xf numFmtId="4" fontId="6" fillId="36" borderId="0" xfId="0" applyNumberFormat="1" applyFont="1" applyFill="1" applyBorder="1" applyAlignment="1">
      <alignment horizontal="right" vertical="center" wrapText="1"/>
    </xf>
    <xf numFmtId="43" fontId="6" fillId="33" borderId="0" xfId="42" applyNumberFormat="1" applyFont="1" applyFill="1" applyBorder="1" applyAlignment="1">
      <alignment horizontal="right" vertical="top" wrapText="1"/>
    </xf>
    <xf numFmtId="43" fontId="8" fillId="33" borderId="29" xfId="42" applyNumberFormat="1" applyFont="1" applyFill="1" applyBorder="1" applyAlignment="1">
      <alignment horizontal="right" vertical="center" wrapText="1"/>
    </xf>
    <xf numFmtId="43" fontId="8" fillId="33" borderId="35" xfId="42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center" vertical="top" wrapText="1"/>
    </xf>
    <xf numFmtId="3" fontId="6" fillId="33" borderId="0" xfId="0" applyNumberFormat="1" applyFont="1" applyFill="1" applyBorder="1" applyAlignment="1">
      <alignment vertical="top" wrapText="1"/>
    </xf>
    <xf numFmtId="3" fontId="6" fillId="33" borderId="12" xfId="0" applyNumberFormat="1" applyFont="1" applyFill="1" applyBorder="1" applyAlignment="1">
      <alignment vertical="center" wrapText="1"/>
    </xf>
    <xf numFmtId="164" fontId="48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49" fontId="8" fillId="0" borderId="34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Fill="1" applyBorder="1" applyAlignment="1" quotePrefix="1">
      <alignment horizontal="right" vertical="center" wrapText="1"/>
    </xf>
    <xf numFmtId="164" fontId="8" fillId="0" borderId="34" xfId="42" applyNumberFormat="1" applyFont="1" applyFill="1" applyBorder="1" applyAlignment="1">
      <alignment horizontal="right" vertical="center" wrapText="1"/>
    </xf>
    <xf numFmtId="43" fontId="8" fillId="0" borderId="34" xfId="42" applyNumberFormat="1" applyFont="1" applyFill="1" applyBorder="1" applyAlignment="1">
      <alignment horizontal="right" vertical="center" wrapText="1"/>
    </xf>
    <xf numFmtId="49" fontId="8" fillId="33" borderId="31" xfId="0" applyNumberFormat="1" applyFont="1" applyFill="1" applyBorder="1" applyAlignment="1">
      <alignment horizontal="right" wrapText="1"/>
    </xf>
    <xf numFmtId="164" fontId="8" fillId="33" borderId="31" xfId="42" applyNumberFormat="1" applyFont="1" applyFill="1" applyBorder="1" applyAlignment="1">
      <alignment horizontal="right" vertical="center" wrapText="1"/>
    </xf>
    <xf numFmtId="4" fontId="8" fillId="0" borderId="29" xfId="42" applyNumberFormat="1" applyFont="1" applyFill="1" applyBorder="1" applyAlignment="1">
      <alignment horizontal="right" vertical="center" wrapText="1"/>
    </xf>
    <xf numFmtId="43" fontId="8" fillId="33" borderId="33" xfId="42" applyNumberFormat="1" applyFont="1" applyFill="1" applyBorder="1" applyAlignment="1">
      <alignment horizontal="right" vertical="center" wrapText="1"/>
    </xf>
    <xf numFmtId="4" fontId="8" fillId="0" borderId="33" xfId="42" applyNumberFormat="1" applyFont="1" applyFill="1" applyBorder="1" applyAlignment="1">
      <alignment horizontal="right" vertical="center" wrapText="1"/>
    </xf>
    <xf numFmtId="3" fontId="8" fillId="0" borderId="34" xfId="0" applyNumberFormat="1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wrapText="1"/>
    </xf>
    <xf numFmtId="3" fontId="8" fillId="0" borderId="41" xfId="0" applyNumberFormat="1" applyFont="1" applyFill="1" applyBorder="1" applyAlignment="1">
      <alignment horizontal="right" wrapText="1"/>
    </xf>
    <xf numFmtId="3" fontId="8" fillId="0" borderId="41" xfId="0" applyNumberFormat="1" applyFont="1" applyFill="1" applyBorder="1" applyAlignment="1" quotePrefix="1">
      <alignment horizontal="right" wrapText="1"/>
    </xf>
    <xf numFmtId="43" fontId="8" fillId="33" borderId="34" xfId="42" applyNumberFormat="1" applyFont="1" applyFill="1" applyBorder="1" applyAlignment="1">
      <alignment horizontal="right" vertical="center" wrapText="1"/>
    </xf>
    <xf numFmtId="3" fontId="8" fillId="0" borderId="34" xfId="0" applyNumberFormat="1" applyFont="1" applyFill="1" applyBorder="1" applyAlignment="1" quotePrefix="1">
      <alignment horizontal="right" wrapText="1"/>
    </xf>
    <xf numFmtId="0" fontId="8" fillId="33" borderId="24" xfId="0" applyFont="1" applyFill="1" applyBorder="1" applyAlignment="1">
      <alignment horizontal="left" wrapText="1"/>
    </xf>
    <xf numFmtId="49" fontId="8" fillId="33" borderId="29" xfId="0" applyNumberFormat="1" applyFont="1" applyFill="1" applyBorder="1" applyAlignment="1">
      <alignment horizontal="right" vertical="center" wrapText="1"/>
    </xf>
    <xf numFmtId="3" fontId="8" fillId="33" borderId="29" xfId="0" applyNumberFormat="1" applyFont="1" applyFill="1" applyBorder="1" applyAlignment="1" quotePrefix="1">
      <alignment horizontal="right" vertical="center" wrapText="1"/>
    </xf>
    <xf numFmtId="4" fontId="8" fillId="33" borderId="33" xfId="0" applyNumberFormat="1" applyFont="1" applyFill="1" applyBorder="1" applyAlignment="1">
      <alignment horizontal="right" vertical="center" wrapText="1"/>
    </xf>
    <xf numFmtId="3" fontId="8" fillId="0" borderId="33" xfId="42" applyNumberFormat="1" applyFont="1" applyFill="1" applyBorder="1" applyAlignment="1">
      <alignment horizontal="right" vertical="center" wrapText="1"/>
    </xf>
    <xf numFmtId="43" fontId="8" fillId="0" borderId="31" xfId="42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80"/>
  <sheetViews>
    <sheetView showRowColHeaders="0" tabSelected="1" view="pageLayout" workbookViewId="0" topLeftCell="B448">
      <selection activeCell="I459" sqref="I459"/>
    </sheetView>
  </sheetViews>
  <sheetFormatPr defaultColWidth="9.00390625" defaultRowHeight="15"/>
  <cols>
    <col min="1" max="1" width="9.00390625" style="0" hidden="1" customWidth="1"/>
    <col min="2" max="2" width="0.2421875" style="0" customWidth="1"/>
    <col min="3" max="3" width="12.125" style="0" customWidth="1"/>
    <col min="4" max="4" width="24.00390625" style="0" customWidth="1"/>
    <col min="5" max="5" width="7.50390625" style="0" customWidth="1"/>
    <col min="6" max="7" width="9.75390625" style="0" customWidth="1"/>
    <col min="8" max="8" width="11.375" style="0" customWidth="1"/>
    <col min="9" max="9" width="9.125" style="0" customWidth="1"/>
    <col min="10" max="10" width="9.25390625" style="0" customWidth="1"/>
    <col min="11" max="11" width="11.625" style="0" customWidth="1"/>
    <col min="12" max="12" width="5.875" style="0" customWidth="1"/>
    <col min="13" max="13" width="6.25390625" style="0" customWidth="1"/>
    <col min="14" max="14" width="5.25390625" style="0" customWidth="1"/>
    <col min="15" max="15" width="45.75390625" style="0" customWidth="1"/>
  </cols>
  <sheetData>
    <row r="1" spans="3:14" ht="15.75">
      <c r="C1" s="4"/>
      <c r="D1" s="6"/>
      <c r="E1" s="3"/>
      <c r="F1" s="3"/>
      <c r="G1" s="7"/>
      <c r="H1" s="8"/>
      <c r="I1" s="5"/>
      <c r="J1" s="1"/>
      <c r="K1" s="2"/>
      <c r="L1" s="1"/>
      <c r="M1" s="1"/>
      <c r="N1" s="1"/>
    </row>
    <row r="2" spans="3:14" ht="19.5" thickBot="1">
      <c r="C2" s="132" t="s">
        <v>0</v>
      </c>
      <c r="D2" s="11"/>
      <c r="E2" s="12"/>
      <c r="F2" s="12"/>
      <c r="G2" s="12"/>
      <c r="H2" s="13"/>
      <c r="I2" s="14"/>
      <c r="J2" s="15"/>
      <c r="K2" s="16"/>
      <c r="L2" s="15"/>
      <c r="M2" s="15"/>
      <c r="N2" s="15"/>
    </row>
    <row r="3" spans="3:9" ht="57" customHeight="1" thickTop="1">
      <c r="C3" s="31" t="s">
        <v>119</v>
      </c>
      <c r="D3" s="17" t="s">
        <v>1</v>
      </c>
      <c r="E3" s="33" t="s">
        <v>2</v>
      </c>
      <c r="F3" s="32" t="s">
        <v>3</v>
      </c>
      <c r="G3" s="32" t="s">
        <v>219</v>
      </c>
      <c r="H3" s="33" t="s">
        <v>320</v>
      </c>
      <c r="I3" s="44" t="s">
        <v>122</v>
      </c>
    </row>
    <row r="4" spans="2:9" ht="13.5" customHeight="1" thickBot="1">
      <c r="B4" s="9"/>
      <c r="C4" s="18"/>
      <c r="D4" s="19"/>
      <c r="E4" s="20"/>
      <c r="F4" s="20"/>
      <c r="G4" s="20">
        <v>1</v>
      </c>
      <c r="H4" s="20">
        <v>2</v>
      </c>
      <c r="I4" s="43">
        <v>3</v>
      </c>
    </row>
    <row r="5" spans="2:9" ht="15.75" thickTop="1">
      <c r="B5" s="9"/>
      <c r="C5" s="21"/>
      <c r="D5" s="22"/>
      <c r="E5" s="23"/>
      <c r="F5" s="23"/>
      <c r="G5" s="23"/>
      <c r="H5" s="23"/>
      <c r="I5" s="173"/>
    </row>
    <row r="6" spans="2:9" ht="15">
      <c r="B6" s="9"/>
      <c r="C6" s="21"/>
      <c r="D6" s="22" t="s">
        <v>120</v>
      </c>
      <c r="E6" s="23"/>
      <c r="F6" s="23"/>
      <c r="G6" s="63">
        <v>12354000</v>
      </c>
      <c r="H6" s="170">
        <v>2943179.76</v>
      </c>
      <c r="I6" s="174">
        <f>H6/G6*100</f>
        <v>23.823698882952886</v>
      </c>
    </row>
    <row r="7" spans="2:9" ht="15.75" thickBot="1">
      <c r="B7" s="9"/>
      <c r="C7" s="21"/>
      <c r="D7" s="22"/>
      <c r="E7" s="23"/>
      <c r="F7" s="23"/>
      <c r="G7" s="23"/>
      <c r="H7" s="23"/>
      <c r="I7" s="175"/>
    </row>
    <row r="8" spans="2:9" ht="16.5" thickBot="1" thickTop="1">
      <c r="B8" s="9" t="s">
        <v>4</v>
      </c>
      <c r="C8" s="24" t="s">
        <v>5</v>
      </c>
      <c r="D8" s="25"/>
      <c r="E8" s="26"/>
      <c r="F8" s="26"/>
      <c r="G8" s="75">
        <v>880200</v>
      </c>
      <c r="H8" s="140">
        <v>369107.97</v>
      </c>
      <c r="I8" s="67">
        <f>H8/G8*100</f>
        <v>41.93455691888207</v>
      </c>
    </row>
    <row r="9" spans="2:9" ht="16.5" thickBot="1" thickTop="1">
      <c r="B9" s="9"/>
      <c r="C9" s="27" t="s">
        <v>6</v>
      </c>
      <c r="D9" s="28"/>
      <c r="E9" s="29"/>
      <c r="F9" s="29"/>
      <c r="G9" s="64">
        <v>880200</v>
      </c>
      <c r="H9" s="141">
        <v>369107.97</v>
      </c>
      <c r="I9" s="68">
        <f>H9/G9*100</f>
        <v>41.93455691888207</v>
      </c>
    </row>
    <row r="10" spans="2:9" ht="16.5" thickBot="1" thickTop="1">
      <c r="B10" s="9"/>
      <c r="C10" s="21"/>
      <c r="D10" s="22"/>
      <c r="E10" s="23"/>
      <c r="F10" s="23"/>
      <c r="G10" s="76"/>
      <c r="H10" s="142"/>
      <c r="I10" s="138"/>
    </row>
    <row r="11" spans="3:9" ht="23.25" thickTop="1">
      <c r="C11" s="34" t="s">
        <v>7</v>
      </c>
      <c r="D11" s="89" t="s">
        <v>118</v>
      </c>
      <c r="E11" s="90"/>
      <c r="F11" s="90"/>
      <c r="G11" s="73">
        <v>880200</v>
      </c>
      <c r="H11" s="143">
        <v>369107.97</v>
      </c>
      <c r="I11" s="69">
        <f aca="true" t="shared" si="0" ref="I11:I66">H11/G11*100</f>
        <v>41.93455691888207</v>
      </c>
    </row>
    <row r="12" spans="3:9" ht="23.25">
      <c r="C12" s="35" t="s">
        <v>156</v>
      </c>
      <c r="D12" s="91" t="s">
        <v>8</v>
      </c>
      <c r="E12" s="92" t="s">
        <v>196</v>
      </c>
      <c r="F12" s="93"/>
      <c r="G12" s="74">
        <v>414000</v>
      </c>
      <c r="H12" s="144">
        <v>195841.65</v>
      </c>
      <c r="I12" s="50">
        <f t="shared" si="0"/>
        <v>47.30474637681159</v>
      </c>
    </row>
    <row r="13" spans="3:9" ht="15">
      <c r="C13" s="36">
        <v>31</v>
      </c>
      <c r="D13" s="94" t="s">
        <v>9</v>
      </c>
      <c r="E13" s="95" t="s">
        <v>196</v>
      </c>
      <c r="F13" s="96" t="s">
        <v>128</v>
      </c>
      <c r="G13" s="77">
        <v>284000</v>
      </c>
      <c r="H13" s="145">
        <v>139327.2</v>
      </c>
      <c r="I13" s="49">
        <f t="shared" si="0"/>
        <v>49.05887323943662</v>
      </c>
    </row>
    <row r="14" spans="3:9" ht="15">
      <c r="C14" s="36">
        <v>311</v>
      </c>
      <c r="D14" s="94" t="s">
        <v>10</v>
      </c>
      <c r="E14" s="95" t="s">
        <v>196</v>
      </c>
      <c r="F14" s="96" t="s">
        <v>128</v>
      </c>
      <c r="G14" s="77">
        <v>242000</v>
      </c>
      <c r="H14" s="145">
        <v>119594.16</v>
      </c>
      <c r="I14" s="49">
        <f t="shared" si="0"/>
        <v>49.41907438016529</v>
      </c>
    </row>
    <row r="15" spans="3:9" ht="15">
      <c r="C15" s="36">
        <v>3111</v>
      </c>
      <c r="D15" s="94" t="s">
        <v>220</v>
      </c>
      <c r="E15" s="95" t="s">
        <v>196</v>
      </c>
      <c r="F15" s="96" t="s">
        <v>128</v>
      </c>
      <c r="G15" s="77"/>
      <c r="H15" s="145">
        <v>119594.16</v>
      </c>
      <c r="I15" s="49">
        <v>0</v>
      </c>
    </row>
    <row r="16" spans="3:9" ht="15">
      <c r="C16" s="36">
        <v>313</v>
      </c>
      <c r="D16" s="94" t="s">
        <v>12</v>
      </c>
      <c r="E16" s="95" t="s">
        <v>196</v>
      </c>
      <c r="F16" s="96" t="s">
        <v>128</v>
      </c>
      <c r="G16" s="77">
        <v>42000</v>
      </c>
      <c r="H16" s="145">
        <v>19733.04</v>
      </c>
      <c r="I16" s="49">
        <f t="shared" si="0"/>
        <v>46.983428571428576</v>
      </c>
    </row>
    <row r="17" spans="3:9" ht="23.25">
      <c r="C17" s="36">
        <v>3132</v>
      </c>
      <c r="D17" s="94" t="s">
        <v>221</v>
      </c>
      <c r="E17" s="95" t="s">
        <v>196</v>
      </c>
      <c r="F17" s="96" t="s">
        <v>128</v>
      </c>
      <c r="G17" s="77"/>
      <c r="H17" s="145">
        <v>19733.04</v>
      </c>
      <c r="I17" s="49">
        <v>0</v>
      </c>
    </row>
    <row r="18" spans="3:9" ht="15">
      <c r="C18" s="36">
        <v>32</v>
      </c>
      <c r="D18" s="94" t="s">
        <v>13</v>
      </c>
      <c r="E18" s="95" t="s">
        <v>196</v>
      </c>
      <c r="F18" s="96" t="s">
        <v>128</v>
      </c>
      <c r="G18" s="77">
        <v>130000</v>
      </c>
      <c r="H18" s="145">
        <v>56514.45</v>
      </c>
      <c r="I18" s="49">
        <f t="shared" si="0"/>
        <v>43.47265384615384</v>
      </c>
    </row>
    <row r="19" spans="3:9" ht="15">
      <c r="C19" s="36">
        <v>321</v>
      </c>
      <c r="D19" s="94" t="s">
        <v>14</v>
      </c>
      <c r="E19" s="95" t="s">
        <v>196</v>
      </c>
      <c r="F19" s="96" t="s">
        <v>128</v>
      </c>
      <c r="G19" s="77">
        <v>28000</v>
      </c>
      <c r="H19" s="145">
        <v>8543.14</v>
      </c>
      <c r="I19" s="49">
        <f t="shared" si="0"/>
        <v>30.51121428571428</v>
      </c>
    </row>
    <row r="20" spans="3:9" ht="15">
      <c r="C20" s="36">
        <v>3211</v>
      </c>
      <c r="D20" s="94" t="s">
        <v>222</v>
      </c>
      <c r="E20" s="95" t="s">
        <v>196</v>
      </c>
      <c r="F20" s="96" t="s">
        <v>128</v>
      </c>
      <c r="G20" s="77"/>
      <c r="H20" s="145">
        <v>8543.14</v>
      </c>
      <c r="I20" s="49">
        <v>0</v>
      </c>
    </row>
    <row r="21" spans="3:9" ht="15">
      <c r="C21" s="36">
        <v>322</v>
      </c>
      <c r="D21" s="94" t="s">
        <v>127</v>
      </c>
      <c r="E21" s="95" t="s">
        <v>196</v>
      </c>
      <c r="F21" s="96" t="s">
        <v>128</v>
      </c>
      <c r="G21" s="77">
        <v>32000</v>
      </c>
      <c r="H21" s="145">
        <v>11010.97</v>
      </c>
      <c r="I21" s="49">
        <f t="shared" si="0"/>
        <v>34.40928124999999</v>
      </c>
    </row>
    <row r="22" spans="3:9" ht="23.25">
      <c r="C22" s="36">
        <v>3221</v>
      </c>
      <c r="D22" s="94" t="s">
        <v>237</v>
      </c>
      <c r="E22" s="95" t="s">
        <v>196</v>
      </c>
      <c r="F22" s="96" t="s">
        <v>128</v>
      </c>
      <c r="G22" s="77"/>
      <c r="H22" s="145">
        <v>394.87</v>
      </c>
      <c r="I22" s="49">
        <v>0</v>
      </c>
    </row>
    <row r="23" spans="3:9" ht="15">
      <c r="C23" s="36">
        <v>3223</v>
      </c>
      <c r="D23" s="94" t="s">
        <v>223</v>
      </c>
      <c r="E23" s="95" t="s">
        <v>196</v>
      </c>
      <c r="F23" s="96" t="s">
        <v>128</v>
      </c>
      <c r="G23" s="77"/>
      <c r="H23" s="145">
        <v>9136.14</v>
      </c>
      <c r="I23" s="49">
        <v>0</v>
      </c>
    </row>
    <row r="24" spans="3:9" ht="23.25">
      <c r="C24" s="36">
        <v>3224</v>
      </c>
      <c r="D24" s="94" t="s">
        <v>304</v>
      </c>
      <c r="E24" s="95" t="s">
        <v>196</v>
      </c>
      <c r="F24" s="96" t="s">
        <v>128</v>
      </c>
      <c r="G24" s="77"/>
      <c r="H24" s="145">
        <v>159.96</v>
      </c>
      <c r="I24" s="49">
        <v>0</v>
      </c>
    </row>
    <row r="25" spans="2:9" ht="15">
      <c r="B25">
        <v>3223</v>
      </c>
      <c r="C25" s="36">
        <v>3225</v>
      </c>
      <c r="D25" s="94" t="s">
        <v>241</v>
      </c>
      <c r="E25" s="95" t="s">
        <v>196</v>
      </c>
      <c r="F25" s="96" t="s">
        <v>128</v>
      </c>
      <c r="G25" s="77"/>
      <c r="H25" s="145">
        <v>1320</v>
      </c>
      <c r="I25" s="49">
        <v>0</v>
      </c>
    </row>
    <row r="26" spans="3:9" ht="15">
      <c r="C26" s="36">
        <v>323</v>
      </c>
      <c r="D26" s="94" t="s">
        <v>25</v>
      </c>
      <c r="E26" s="95" t="s">
        <v>196</v>
      </c>
      <c r="F26" s="96" t="s">
        <v>128</v>
      </c>
      <c r="G26" s="77">
        <v>50000</v>
      </c>
      <c r="H26" s="145">
        <v>32167.38</v>
      </c>
      <c r="I26" s="49">
        <f t="shared" si="0"/>
        <v>64.33476</v>
      </c>
    </row>
    <row r="27" spans="3:9" ht="15">
      <c r="C27" s="36">
        <v>3231</v>
      </c>
      <c r="D27" s="94" t="s">
        <v>224</v>
      </c>
      <c r="E27" s="95" t="s">
        <v>196</v>
      </c>
      <c r="F27" s="96" t="s">
        <v>128</v>
      </c>
      <c r="G27" s="77"/>
      <c r="H27" s="145">
        <v>3750</v>
      </c>
      <c r="I27" s="49">
        <v>0</v>
      </c>
    </row>
    <row r="28" spans="3:9" ht="23.25">
      <c r="C28" s="36">
        <v>3232</v>
      </c>
      <c r="D28" s="94" t="s">
        <v>225</v>
      </c>
      <c r="E28" s="95" t="s">
        <v>196</v>
      </c>
      <c r="F28" s="96" t="s">
        <v>128</v>
      </c>
      <c r="G28" s="77"/>
      <c r="H28" s="145">
        <v>25395</v>
      </c>
      <c r="I28" s="49">
        <v>0</v>
      </c>
    </row>
    <row r="29" spans="3:9" ht="15">
      <c r="C29" s="36">
        <v>3233</v>
      </c>
      <c r="D29" s="94" t="s">
        <v>305</v>
      </c>
      <c r="E29" s="95" t="s">
        <v>196</v>
      </c>
      <c r="F29" s="96" t="s">
        <v>128</v>
      </c>
      <c r="G29" s="77"/>
      <c r="H29" s="145">
        <v>0</v>
      </c>
      <c r="I29" s="49">
        <v>0</v>
      </c>
    </row>
    <row r="30" spans="3:9" ht="15">
      <c r="C30" s="36">
        <v>3239</v>
      </c>
      <c r="D30" s="94" t="s">
        <v>228</v>
      </c>
      <c r="E30" s="95" t="s">
        <v>196</v>
      </c>
      <c r="F30" s="96" t="s">
        <v>128</v>
      </c>
      <c r="G30" s="77"/>
      <c r="H30" s="145">
        <v>3022.38</v>
      </c>
      <c r="I30" s="49">
        <v>0</v>
      </c>
    </row>
    <row r="31" spans="3:9" ht="15">
      <c r="C31" s="36">
        <v>329</v>
      </c>
      <c r="D31" s="94" t="s">
        <v>16</v>
      </c>
      <c r="E31" s="95" t="s">
        <v>196</v>
      </c>
      <c r="F31" s="96" t="s">
        <v>128</v>
      </c>
      <c r="G31" s="77">
        <v>20000</v>
      </c>
      <c r="H31" s="145">
        <v>4792.96</v>
      </c>
      <c r="I31" s="49">
        <f t="shared" si="0"/>
        <v>23.9648</v>
      </c>
    </row>
    <row r="32" spans="3:9" ht="15">
      <c r="C32" s="36">
        <v>3292</v>
      </c>
      <c r="D32" s="94" t="s">
        <v>229</v>
      </c>
      <c r="E32" s="95" t="s">
        <v>196</v>
      </c>
      <c r="F32" s="96" t="s">
        <v>128</v>
      </c>
      <c r="G32" s="77"/>
      <c r="H32" s="145">
        <v>3826.96</v>
      </c>
      <c r="I32" s="49">
        <v>0</v>
      </c>
    </row>
    <row r="33" spans="3:9" ht="15">
      <c r="C33" s="36">
        <v>3295</v>
      </c>
      <c r="D33" s="94" t="s">
        <v>244</v>
      </c>
      <c r="E33" s="95" t="s">
        <v>196</v>
      </c>
      <c r="F33" s="96" t="s">
        <v>128</v>
      </c>
      <c r="G33" s="77"/>
      <c r="H33" s="145"/>
      <c r="I33" s="49">
        <v>0</v>
      </c>
    </row>
    <row r="34" spans="3:9" ht="15">
      <c r="C34" s="36">
        <v>3299</v>
      </c>
      <c r="D34" s="94" t="s">
        <v>16</v>
      </c>
      <c r="E34" s="95" t="s">
        <v>196</v>
      </c>
      <c r="F34" s="96" t="s">
        <v>128</v>
      </c>
      <c r="G34" s="77"/>
      <c r="H34" s="145">
        <v>966</v>
      </c>
      <c r="I34" s="49">
        <v>0</v>
      </c>
    </row>
    <row r="35" spans="3:9" ht="23.25">
      <c r="C35" s="35" t="s">
        <v>15</v>
      </c>
      <c r="D35" s="91" t="s">
        <v>325</v>
      </c>
      <c r="E35" s="92" t="s">
        <v>196</v>
      </c>
      <c r="F35" s="93"/>
      <c r="G35" s="74">
        <v>45000</v>
      </c>
      <c r="H35" s="144">
        <v>30072.15</v>
      </c>
      <c r="I35" s="50">
        <f t="shared" si="0"/>
        <v>66.827</v>
      </c>
    </row>
    <row r="36" spans="3:9" ht="15">
      <c r="C36" s="37">
        <v>32</v>
      </c>
      <c r="D36" s="97" t="s">
        <v>13</v>
      </c>
      <c r="E36" s="95" t="s">
        <v>196</v>
      </c>
      <c r="F36" s="96" t="s">
        <v>128</v>
      </c>
      <c r="G36" s="77">
        <v>45000</v>
      </c>
      <c r="H36" s="145">
        <v>30072.15</v>
      </c>
      <c r="I36" s="49">
        <f t="shared" si="0"/>
        <v>66.827</v>
      </c>
    </row>
    <row r="37" spans="3:9" ht="15">
      <c r="C37" s="36">
        <v>329</v>
      </c>
      <c r="D37" s="94" t="s">
        <v>16</v>
      </c>
      <c r="E37" s="95" t="s">
        <v>196</v>
      </c>
      <c r="F37" s="96" t="s">
        <v>128</v>
      </c>
      <c r="G37" s="77">
        <v>45000</v>
      </c>
      <c r="H37" s="145">
        <v>30072.15</v>
      </c>
      <c r="I37" s="49">
        <f t="shared" si="0"/>
        <v>66.827</v>
      </c>
    </row>
    <row r="38" spans="3:9" ht="23.25">
      <c r="C38" s="36">
        <v>3291</v>
      </c>
      <c r="D38" s="94" t="s">
        <v>231</v>
      </c>
      <c r="E38" s="95" t="s">
        <v>196</v>
      </c>
      <c r="F38" s="96" t="s">
        <v>128</v>
      </c>
      <c r="G38" s="77"/>
      <c r="H38" s="145">
        <v>30072.15</v>
      </c>
      <c r="I38" s="49">
        <v>0</v>
      </c>
    </row>
    <row r="39" spans="3:9" ht="23.25">
      <c r="C39" s="35" t="s">
        <v>157</v>
      </c>
      <c r="D39" s="91" t="s">
        <v>124</v>
      </c>
      <c r="E39" s="92" t="s">
        <v>196</v>
      </c>
      <c r="F39" s="93"/>
      <c r="G39" s="74">
        <v>90000</v>
      </c>
      <c r="H39" s="144">
        <v>23094.17</v>
      </c>
      <c r="I39" s="50">
        <f t="shared" si="0"/>
        <v>25.660188888888886</v>
      </c>
    </row>
    <row r="40" spans="3:9" ht="15">
      <c r="C40" s="37">
        <v>32</v>
      </c>
      <c r="D40" s="97" t="s">
        <v>13</v>
      </c>
      <c r="E40" s="98" t="s">
        <v>196</v>
      </c>
      <c r="F40" s="96" t="s">
        <v>128</v>
      </c>
      <c r="G40" s="78">
        <v>90000</v>
      </c>
      <c r="H40" s="146">
        <v>23094.17</v>
      </c>
      <c r="I40" s="49">
        <f t="shared" si="0"/>
        <v>25.660188888888886</v>
      </c>
    </row>
    <row r="41" spans="3:9" ht="15">
      <c r="C41" s="36">
        <v>329</v>
      </c>
      <c r="D41" s="94" t="s">
        <v>16</v>
      </c>
      <c r="E41" s="95" t="s">
        <v>196</v>
      </c>
      <c r="F41" s="96" t="s">
        <v>128</v>
      </c>
      <c r="G41" s="78">
        <v>90000</v>
      </c>
      <c r="H41" s="146">
        <v>23094.17</v>
      </c>
      <c r="I41" s="49">
        <f t="shared" si="0"/>
        <v>25.660188888888886</v>
      </c>
    </row>
    <row r="42" spans="3:9" ht="15">
      <c r="C42" s="36">
        <v>3293</v>
      </c>
      <c r="D42" s="94" t="s">
        <v>230</v>
      </c>
      <c r="E42" s="95" t="s">
        <v>196</v>
      </c>
      <c r="F42" s="96" t="s">
        <v>128</v>
      </c>
      <c r="G42" s="77"/>
      <c r="H42" s="145">
        <v>23094.17</v>
      </c>
      <c r="I42" s="49">
        <v>0</v>
      </c>
    </row>
    <row r="43" spans="3:9" ht="15">
      <c r="C43" s="35" t="s">
        <v>79</v>
      </c>
      <c r="D43" s="91" t="s">
        <v>20</v>
      </c>
      <c r="E43" s="92" t="s">
        <v>196</v>
      </c>
      <c r="F43" s="93"/>
      <c r="G43" s="74">
        <v>12200</v>
      </c>
      <c r="H43" s="144">
        <v>6100</v>
      </c>
      <c r="I43" s="50">
        <f t="shared" si="0"/>
        <v>50</v>
      </c>
    </row>
    <row r="44" spans="3:9" ht="15">
      <c r="C44" s="36">
        <v>38</v>
      </c>
      <c r="D44" s="99" t="s">
        <v>19</v>
      </c>
      <c r="E44" s="100" t="s">
        <v>196</v>
      </c>
      <c r="F44" s="96" t="s">
        <v>128</v>
      </c>
      <c r="G44" s="78">
        <v>12200</v>
      </c>
      <c r="H44" s="146">
        <v>6100</v>
      </c>
      <c r="I44" s="49">
        <f t="shared" si="0"/>
        <v>50</v>
      </c>
    </row>
    <row r="45" spans="3:9" ht="15">
      <c r="C45" s="36">
        <v>381</v>
      </c>
      <c r="D45" s="99" t="s">
        <v>262</v>
      </c>
      <c r="E45" s="100" t="s">
        <v>196</v>
      </c>
      <c r="F45" s="96" t="s">
        <v>128</v>
      </c>
      <c r="G45" s="78">
        <v>12200</v>
      </c>
      <c r="H45" s="146">
        <v>6100</v>
      </c>
      <c r="I45" s="49">
        <f t="shared" si="0"/>
        <v>50</v>
      </c>
    </row>
    <row r="46" spans="3:9" ht="15">
      <c r="C46" s="148">
        <v>3811</v>
      </c>
      <c r="D46" s="149" t="s">
        <v>233</v>
      </c>
      <c r="E46" s="150" t="s">
        <v>196</v>
      </c>
      <c r="F46" s="151" t="s">
        <v>128</v>
      </c>
      <c r="G46" s="152"/>
      <c r="H46" s="153">
        <v>6100</v>
      </c>
      <c r="I46" s="49">
        <v>0</v>
      </c>
    </row>
    <row r="47" spans="3:9" ht="23.25">
      <c r="C47" s="39" t="s">
        <v>158</v>
      </c>
      <c r="D47" s="101" t="s">
        <v>80</v>
      </c>
      <c r="E47" s="102" t="s">
        <v>196</v>
      </c>
      <c r="F47" s="103"/>
      <c r="G47" s="79">
        <v>14000</v>
      </c>
      <c r="H47" s="147">
        <v>6500</v>
      </c>
      <c r="I47" s="50">
        <f t="shared" si="0"/>
        <v>46.42857142857143</v>
      </c>
    </row>
    <row r="48" spans="3:9" ht="15">
      <c r="C48" s="37">
        <v>32</v>
      </c>
      <c r="D48" s="97" t="s">
        <v>13</v>
      </c>
      <c r="E48" s="98" t="s">
        <v>196</v>
      </c>
      <c r="F48" s="96" t="s">
        <v>128</v>
      </c>
      <c r="G48" s="78">
        <v>14000</v>
      </c>
      <c r="H48" s="146">
        <v>6500</v>
      </c>
      <c r="I48" s="49">
        <f t="shared" si="0"/>
        <v>46.42857142857143</v>
      </c>
    </row>
    <row r="49" spans="3:9" ht="15">
      <c r="C49" s="38">
        <v>329</v>
      </c>
      <c r="D49" s="104" t="s">
        <v>16</v>
      </c>
      <c r="E49" s="105" t="s">
        <v>196</v>
      </c>
      <c r="F49" s="96" t="s">
        <v>128</v>
      </c>
      <c r="G49" s="78">
        <v>14000</v>
      </c>
      <c r="H49" s="146">
        <v>6500</v>
      </c>
      <c r="I49" s="49">
        <f t="shared" si="0"/>
        <v>46.42857142857143</v>
      </c>
    </row>
    <row r="50" spans="2:9" ht="15.75" thickBot="1">
      <c r="B50">
        <v>3294</v>
      </c>
      <c r="C50" s="38">
        <v>3294</v>
      </c>
      <c r="D50" s="104" t="s">
        <v>232</v>
      </c>
      <c r="E50" s="105" t="s">
        <v>196</v>
      </c>
      <c r="F50" s="96" t="s">
        <v>128</v>
      </c>
      <c r="G50" s="78"/>
      <c r="H50" s="146">
        <v>6500</v>
      </c>
      <c r="I50" s="49">
        <v>0</v>
      </c>
    </row>
    <row r="51" spans="2:14" s="60" customFormat="1" ht="24.75" thickBot="1" thickTop="1">
      <c r="B51" s="46"/>
      <c r="C51" s="35" t="s">
        <v>260</v>
      </c>
      <c r="D51" s="91" t="s">
        <v>307</v>
      </c>
      <c r="E51" s="92" t="s">
        <v>196</v>
      </c>
      <c r="F51" s="93"/>
      <c r="G51" s="74">
        <v>200000</v>
      </c>
      <c r="H51" s="144">
        <v>107500</v>
      </c>
      <c r="I51" s="50">
        <f t="shared" si="0"/>
        <v>53.75</v>
      </c>
      <c r="J51" s="155"/>
      <c r="K51" s="155"/>
      <c r="L51" s="155"/>
      <c r="M51" s="155"/>
      <c r="N51" s="155"/>
    </row>
    <row r="52" spans="2:14" ht="15.75" thickTop="1">
      <c r="B52" s="9" t="s">
        <v>4</v>
      </c>
      <c r="C52" s="36">
        <v>38</v>
      </c>
      <c r="D52" s="99" t="s">
        <v>19</v>
      </c>
      <c r="E52" s="100" t="s">
        <v>196</v>
      </c>
      <c r="F52" s="96" t="s">
        <v>128</v>
      </c>
      <c r="G52" s="78">
        <v>200000</v>
      </c>
      <c r="H52" s="146">
        <v>107500</v>
      </c>
      <c r="I52" s="49">
        <f t="shared" si="0"/>
        <v>53.75</v>
      </c>
      <c r="J52" s="156"/>
      <c r="K52" s="155"/>
      <c r="L52" s="155"/>
      <c r="M52" s="155"/>
      <c r="N52" s="155"/>
    </row>
    <row r="53" spans="2:9" ht="15">
      <c r="B53" s="9"/>
      <c r="C53" s="36">
        <v>386</v>
      </c>
      <c r="D53" s="99" t="s">
        <v>326</v>
      </c>
      <c r="E53" s="100" t="s">
        <v>196</v>
      </c>
      <c r="F53" s="96" t="s">
        <v>128</v>
      </c>
      <c r="G53" s="78">
        <v>200000</v>
      </c>
      <c r="H53" s="146">
        <v>107500</v>
      </c>
      <c r="I53" s="49">
        <f t="shared" si="0"/>
        <v>53.75</v>
      </c>
    </row>
    <row r="54" spans="3:9" ht="45.75">
      <c r="C54" s="38">
        <v>3861</v>
      </c>
      <c r="D54" s="104" t="s">
        <v>327</v>
      </c>
      <c r="E54" s="178" t="s">
        <v>196</v>
      </c>
      <c r="F54" s="179" t="s">
        <v>128</v>
      </c>
      <c r="G54" s="180"/>
      <c r="H54" s="181">
        <v>107500</v>
      </c>
      <c r="I54" s="49">
        <v>0</v>
      </c>
    </row>
    <row r="55" spans="3:9" ht="23.25">
      <c r="C55" s="35" t="s">
        <v>261</v>
      </c>
      <c r="D55" s="91" t="s">
        <v>263</v>
      </c>
      <c r="E55" s="92" t="s">
        <v>196</v>
      </c>
      <c r="F55" s="93"/>
      <c r="G55" s="74">
        <v>50000</v>
      </c>
      <c r="H55" s="144">
        <v>0</v>
      </c>
      <c r="I55" s="50">
        <f t="shared" si="0"/>
        <v>0</v>
      </c>
    </row>
    <row r="56" spans="3:9" ht="15">
      <c r="C56" s="36">
        <v>32</v>
      </c>
      <c r="D56" s="94" t="s">
        <v>13</v>
      </c>
      <c r="E56" s="95" t="s">
        <v>196</v>
      </c>
      <c r="F56" s="96" t="s">
        <v>128</v>
      </c>
      <c r="G56" s="77">
        <v>50000</v>
      </c>
      <c r="H56" s="145">
        <v>0</v>
      </c>
      <c r="I56" s="49">
        <f t="shared" si="0"/>
        <v>0</v>
      </c>
    </row>
    <row r="57" spans="3:9" ht="15">
      <c r="C57" s="36">
        <v>322</v>
      </c>
      <c r="D57" s="94" t="s">
        <v>127</v>
      </c>
      <c r="E57" s="95" t="s">
        <v>196</v>
      </c>
      <c r="F57" s="96" t="s">
        <v>128</v>
      </c>
      <c r="G57" s="77">
        <v>5000</v>
      </c>
      <c r="H57" s="145">
        <v>0</v>
      </c>
      <c r="I57" s="49">
        <f t="shared" si="0"/>
        <v>0</v>
      </c>
    </row>
    <row r="58" spans="3:9" ht="15">
      <c r="C58" s="36">
        <v>323</v>
      </c>
      <c r="D58" s="94" t="s">
        <v>25</v>
      </c>
      <c r="E58" s="95" t="s">
        <v>196</v>
      </c>
      <c r="F58" s="96" t="s">
        <v>128</v>
      </c>
      <c r="G58" s="77">
        <v>10000</v>
      </c>
      <c r="H58" s="145">
        <v>0</v>
      </c>
      <c r="I58" s="49">
        <f t="shared" si="0"/>
        <v>0</v>
      </c>
    </row>
    <row r="59" spans="3:9" ht="15">
      <c r="C59" s="38">
        <v>329</v>
      </c>
      <c r="D59" s="104" t="s">
        <v>16</v>
      </c>
      <c r="E59" s="105" t="s">
        <v>196</v>
      </c>
      <c r="F59" s="96" t="s">
        <v>128</v>
      </c>
      <c r="G59" s="78">
        <v>35000</v>
      </c>
      <c r="H59" s="146">
        <v>0</v>
      </c>
      <c r="I59" s="49">
        <f t="shared" si="0"/>
        <v>0</v>
      </c>
    </row>
    <row r="60" spans="3:9" ht="15">
      <c r="C60" s="35" t="s">
        <v>306</v>
      </c>
      <c r="D60" s="91" t="s">
        <v>321</v>
      </c>
      <c r="E60" s="92" t="s">
        <v>196</v>
      </c>
      <c r="F60" s="93"/>
      <c r="G60" s="74">
        <v>5000</v>
      </c>
      <c r="H60" s="144">
        <v>0</v>
      </c>
      <c r="I60" s="50">
        <f t="shared" si="0"/>
        <v>0</v>
      </c>
    </row>
    <row r="61" spans="3:9" ht="23.25">
      <c r="C61" s="36">
        <v>42</v>
      </c>
      <c r="D61" s="94" t="s">
        <v>28</v>
      </c>
      <c r="E61" s="113">
        <v>1</v>
      </c>
      <c r="F61" s="96" t="s">
        <v>128</v>
      </c>
      <c r="G61" s="78">
        <v>5000</v>
      </c>
      <c r="H61" s="171">
        <v>0</v>
      </c>
      <c r="I61" s="49">
        <f t="shared" si="0"/>
        <v>0</v>
      </c>
    </row>
    <row r="62" spans="3:9" ht="15">
      <c r="C62" s="38">
        <v>422</v>
      </c>
      <c r="D62" s="104" t="s">
        <v>29</v>
      </c>
      <c r="E62" s="187">
        <v>1</v>
      </c>
      <c r="F62" s="96" t="s">
        <v>128</v>
      </c>
      <c r="G62" s="78">
        <v>5000</v>
      </c>
      <c r="H62" s="171">
        <v>0</v>
      </c>
      <c r="I62" s="49">
        <f t="shared" si="0"/>
        <v>0</v>
      </c>
    </row>
    <row r="63" spans="3:9" ht="15">
      <c r="C63" s="188">
        <v>4222</v>
      </c>
      <c r="D63" s="189" t="s">
        <v>309</v>
      </c>
      <c r="E63" s="190">
        <v>1</v>
      </c>
      <c r="F63" s="191" t="s">
        <v>128</v>
      </c>
      <c r="G63" s="180"/>
      <c r="H63" s="192">
        <v>0</v>
      </c>
      <c r="I63" s="49">
        <v>0</v>
      </c>
    </row>
    <row r="64" spans="3:9" ht="15">
      <c r="C64" s="35" t="s">
        <v>308</v>
      </c>
      <c r="D64" s="91" t="s">
        <v>328</v>
      </c>
      <c r="E64" s="93">
        <v>1</v>
      </c>
      <c r="F64" s="93"/>
      <c r="G64" s="74">
        <v>50000</v>
      </c>
      <c r="H64" s="144">
        <v>0</v>
      </c>
      <c r="I64" s="50">
        <f t="shared" si="0"/>
        <v>0</v>
      </c>
    </row>
    <row r="65" spans="3:9" ht="15">
      <c r="C65" s="36">
        <v>38</v>
      </c>
      <c r="D65" s="99" t="s">
        <v>19</v>
      </c>
      <c r="E65" s="100" t="s">
        <v>196</v>
      </c>
      <c r="F65" s="96" t="s">
        <v>128</v>
      </c>
      <c r="G65" s="78">
        <v>50000</v>
      </c>
      <c r="H65" s="146">
        <v>0</v>
      </c>
      <c r="I65" s="49">
        <f t="shared" si="0"/>
        <v>0</v>
      </c>
    </row>
    <row r="66" spans="3:9" ht="15.75" thickBot="1">
      <c r="C66" s="36">
        <v>381</v>
      </c>
      <c r="D66" s="99" t="s">
        <v>262</v>
      </c>
      <c r="E66" s="100" t="s">
        <v>196</v>
      </c>
      <c r="F66" s="96" t="s">
        <v>128</v>
      </c>
      <c r="G66" s="78">
        <v>50000</v>
      </c>
      <c r="H66" s="146">
        <v>0</v>
      </c>
      <c r="I66" s="49">
        <f t="shared" si="0"/>
        <v>0</v>
      </c>
    </row>
    <row r="67" spans="3:9" ht="16.5" thickBot="1" thickTop="1">
      <c r="C67" s="47"/>
      <c r="D67" s="106"/>
      <c r="E67" s="107"/>
      <c r="F67" s="107"/>
      <c r="G67" s="80"/>
      <c r="H67" s="80"/>
      <c r="I67" s="154"/>
    </row>
    <row r="68" spans="3:9" ht="45" thickBot="1" thickTop="1">
      <c r="C68" s="45" t="s">
        <v>21</v>
      </c>
      <c r="D68" s="108"/>
      <c r="E68" s="109"/>
      <c r="F68" s="109"/>
      <c r="G68" s="70">
        <v>11473800</v>
      </c>
      <c r="H68" s="169">
        <v>2574071.79</v>
      </c>
      <c r="I68" s="67">
        <f>H68/G68*100</f>
        <v>22.43434424514982</v>
      </c>
    </row>
    <row r="69" spans="3:9" ht="33" thickBot="1" thickTop="1">
      <c r="C69" s="42" t="s">
        <v>22</v>
      </c>
      <c r="D69" s="110"/>
      <c r="E69" s="111"/>
      <c r="F69" s="111"/>
      <c r="G69" s="71">
        <v>11473800</v>
      </c>
      <c r="H69" s="168">
        <v>2574071.79</v>
      </c>
      <c r="I69" s="68">
        <f>H69/G69*100</f>
        <v>22.43434424514982</v>
      </c>
    </row>
    <row r="70" spans="3:9" ht="16.5" thickBot="1" thickTop="1">
      <c r="C70" s="40"/>
      <c r="D70" s="112"/>
      <c r="E70" s="112"/>
      <c r="F70" s="112"/>
      <c r="G70" s="48"/>
      <c r="H70" s="48"/>
      <c r="I70" s="139"/>
    </row>
    <row r="71" spans="3:9" ht="23.25" thickTop="1">
      <c r="C71" s="34" t="s">
        <v>23</v>
      </c>
      <c r="D71" s="89" t="s">
        <v>24</v>
      </c>
      <c r="E71" s="90"/>
      <c r="F71" s="90"/>
      <c r="G71" s="73">
        <v>1374000</v>
      </c>
      <c r="H71" s="143">
        <v>658961.01</v>
      </c>
      <c r="I71" s="72">
        <f>H71/G71*100</f>
        <v>47.95931659388646</v>
      </c>
    </row>
    <row r="72" spans="3:9" ht="15">
      <c r="C72" s="35" t="s">
        <v>159</v>
      </c>
      <c r="D72" s="91" t="s">
        <v>8</v>
      </c>
      <c r="E72" s="93">
        <v>1</v>
      </c>
      <c r="F72" s="93"/>
      <c r="G72" s="74">
        <v>1079000</v>
      </c>
      <c r="H72" s="144">
        <v>511773.88</v>
      </c>
      <c r="I72" s="50">
        <f>H72/G72*100</f>
        <v>47.430387395736794</v>
      </c>
    </row>
    <row r="73" spans="3:9" ht="15">
      <c r="C73" s="36">
        <v>31</v>
      </c>
      <c r="D73" s="94" t="s">
        <v>9</v>
      </c>
      <c r="E73" s="95" t="s">
        <v>196</v>
      </c>
      <c r="F73" s="96" t="s">
        <v>133</v>
      </c>
      <c r="G73" s="78">
        <v>598000</v>
      </c>
      <c r="H73" s="171">
        <v>312359.67</v>
      </c>
      <c r="I73" s="49">
        <f aca="true" t="shared" si="1" ref="I73:I111">H73/G73*100</f>
        <v>52.23405852842809</v>
      </c>
    </row>
    <row r="74" spans="3:9" ht="15">
      <c r="C74" s="36">
        <v>311</v>
      </c>
      <c r="D74" s="94" t="s">
        <v>10</v>
      </c>
      <c r="E74" s="95" t="s">
        <v>196</v>
      </c>
      <c r="F74" s="96" t="s">
        <v>133</v>
      </c>
      <c r="G74" s="78">
        <v>487000</v>
      </c>
      <c r="H74" s="171">
        <v>261938.01</v>
      </c>
      <c r="I74" s="49">
        <f t="shared" si="1"/>
        <v>53.78603901437372</v>
      </c>
    </row>
    <row r="75" spans="3:9" ht="15">
      <c r="C75" s="36">
        <v>3111</v>
      </c>
      <c r="D75" s="94" t="s">
        <v>220</v>
      </c>
      <c r="E75" s="95" t="s">
        <v>196</v>
      </c>
      <c r="F75" s="96" t="s">
        <v>133</v>
      </c>
      <c r="G75" s="78"/>
      <c r="H75" s="171">
        <v>261938.01</v>
      </c>
      <c r="I75" s="49">
        <v>0</v>
      </c>
    </row>
    <row r="76" spans="3:9" ht="15">
      <c r="C76" s="36">
        <v>312</v>
      </c>
      <c r="D76" s="94" t="s">
        <v>11</v>
      </c>
      <c r="E76" s="95" t="s">
        <v>196</v>
      </c>
      <c r="F76" s="96" t="s">
        <v>133</v>
      </c>
      <c r="G76" s="78">
        <v>26000</v>
      </c>
      <c r="H76" s="171">
        <v>9000</v>
      </c>
      <c r="I76" s="49">
        <f t="shared" si="1"/>
        <v>34.61538461538461</v>
      </c>
    </row>
    <row r="77" spans="3:9" ht="15">
      <c r="C77" s="36">
        <v>3121</v>
      </c>
      <c r="D77" s="94" t="s">
        <v>11</v>
      </c>
      <c r="E77" s="95" t="s">
        <v>196</v>
      </c>
      <c r="F77" s="96" t="s">
        <v>133</v>
      </c>
      <c r="G77" s="78"/>
      <c r="H77" s="171">
        <v>9000</v>
      </c>
      <c r="I77" s="49">
        <v>0</v>
      </c>
    </row>
    <row r="78" spans="3:9" ht="15">
      <c r="C78" s="36">
        <v>313</v>
      </c>
      <c r="D78" s="94" t="s">
        <v>12</v>
      </c>
      <c r="E78" s="95" t="s">
        <v>196</v>
      </c>
      <c r="F78" s="96" t="s">
        <v>133</v>
      </c>
      <c r="G78" s="78">
        <v>85000</v>
      </c>
      <c r="H78" s="171">
        <v>41421.66</v>
      </c>
      <c r="I78" s="49">
        <f t="shared" si="1"/>
        <v>48.731364705882356</v>
      </c>
    </row>
    <row r="79" spans="3:9" ht="23.25">
      <c r="C79" s="36">
        <v>3132</v>
      </c>
      <c r="D79" s="94" t="s">
        <v>221</v>
      </c>
      <c r="E79" s="95" t="s">
        <v>196</v>
      </c>
      <c r="F79" s="96" t="s">
        <v>133</v>
      </c>
      <c r="G79" s="78"/>
      <c r="H79" s="171">
        <v>41421.66</v>
      </c>
      <c r="I79" s="49">
        <v>0</v>
      </c>
    </row>
    <row r="80" spans="3:9" ht="15">
      <c r="C80" s="36">
        <v>3133</v>
      </c>
      <c r="D80" s="94" t="s">
        <v>234</v>
      </c>
      <c r="E80" s="95" t="s">
        <v>196</v>
      </c>
      <c r="F80" s="96" t="s">
        <v>133</v>
      </c>
      <c r="G80" s="78"/>
      <c r="H80" s="171">
        <v>0</v>
      </c>
      <c r="I80" s="49">
        <v>0</v>
      </c>
    </row>
    <row r="81" spans="3:9" ht="15">
      <c r="C81" s="36">
        <v>32</v>
      </c>
      <c r="D81" s="94" t="s">
        <v>13</v>
      </c>
      <c r="E81" s="95" t="s">
        <v>196</v>
      </c>
      <c r="F81" s="96" t="s">
        <v>133</v>
      </c>
      <c r="G81" s="78">
        <v>415000</v>
      </c>
      <c r="H81" s="146">
        <v>181072.38</v>
      </c>
      <c r="I81" s="49">
        <f t="shared" si="1"/>
        <v>43.631898795180724</v>
      </c>
    </row>
    <row r="82" spans="3:9" ht="15">
      <c r="C82" s="36">
        <v>321</v>
      </c>
      <c r="D82" s="94" t="s">
        <v>14</v>
      </c>
      <c r="E82" s="95" t="s">
        <v>196</v>
      </c>
      <c r="F82" s="96" t="s">
        <v>133</v>
      </c>
      <c r="G82" s="78">
        <v>45000</v>
      </c>
      <c r="H82" s="171">
        <v>14593.5</v>
      </c>
      <c r="I82" s="49">
        <f t="shared" si="1"/>
        <v>32.43</v>
      </c>
    </row>
    <row r="83" spans="3:9" ht="15">
      <c r="C83" s="36">
        <v>3211</v>
      </c>
      <c r="D83" s="94" t="s">
        <v>222</v>
      </c>
      <c r="E83" s="95" t="s">
        <v>196</v>
      </c>
      <c r="F83" s="96" t="s">
        <v>133</v>
      </c>
      <c r="G83" s="78"/>
      <c r="H83" s="171">
        <v>1811</v>
      </c>
      <c r="I83" s="49">
        <v>0</v>
      </c>
    </row>
    <row r="84" spans="3:9" ht="23.25">
      <c r="C84" s="36">
        <v>3212</v>
      </c>
      <c r="D84" s="94" t="s">
        <v>235</v>
      </c>
      <c r="E84" s="95" t="s">
        <v>196</v>
      </c>
      <c r="F84" s="96" t="s">
        <v>133</v>
      </c>
      <c r="G84" s="78"/>
      <c r="H84" s="171">
        <v>11782.5</v>
      </c>
      <c r="I84" s="49">
        <v>0</v>
      </c>
    </row>
    <row r="85" spans="3:9" ht="15">
      <c r="C85" s="36">
        <v>3213</v>
      </c>
      <c r="D85" s="94" t="s">
        <v>236</v>
      </c>
      <c r="E85" s="95" t="s">
        <v>196</v>
      </c>
      <c r="F85" s="96" t="s">
        <v>133</v>
      </c>
      <c r="G85" s="78"/>
      <c r="H85" s="171">
        <v>1000</v>
      </c>
      <c r="I85" s="49">
        <v>0</v>
      </c>
    </row>
    <row r="86" spans="3:9" ht="15">
      <c r="C86" s="36">
        <v>322</v>
      </c>
      <c r="D86" s="94" t="s">
        <v>127</v>
      </c>
      <c r="E86" s="95" t="s">
        <v>196</v>
      </c>
      <c r="F86" s="96" t="s">
        <v>133</v>
      </c>
      <c r="G86" s="78">
        <v>50000</v>
      </c>
      <c r="H86" s="171">
        <v>54211.38</v>
      </c>
      <c r="I86" s="49">
        <f t="shared" si="1"/>
        <v>108.42276</v>
      </c>
    </row>
    <row r="87" spans="3:9" ht="23.25">
      <c r="C87" s="36">
        <v>3221</v>
      </c>
      <c r="D87" s="94" t="s">
        <v>237</v>
      </c>
      <c r="E87" s="95" t="s">
        <v>196</v>
      </c>
      <c r="F87" s="96" t="s">
        <v>133</v>
      </c>
      <c r="G87" s="78"/>
      <c r="H87" s="171">
        <v>12842.64</v>
      </c>
      <c r="I87" s="49">
        <v>0</v>
      </c>
    </row>
    <row r="88" spans="3:9" ht="15">
      <c r="C88" s="36">
        <v>3223</v>
      </c>
      <c r="D88" s="94" t="s">
        <v>223</v>
      </c>
      <c r="E88" s="95" t="s">
        <v>196</v>
      </c>
      <c r="F88" s="96" t="s">
        <v>133</v>
      </c>
      <c r="G88" s="78"/>
      <c r="H88" s="171">
        <v>17540.67</v>
      </c>
      <c r="I88" s="49">
        <v>0</v>
      </c>
    </row>
    <row r="89" spans="3:9" ht="15">
      <c r="C89" s="36">
        <v>3225</v>
      </c>
      <c r="D89" s="94" t="s">
        <v>241</v>
      </c>
      <c r="E89" s="95" t="s">
        <v>196</v>
      </c>
      <c r="F89" s="96" t="s">
        <v>133</v>
      </c>
      <c r="G89" s="78"/>
      <c r="H89" s="171">
        <v>23828.07</v>
      </c>
      <c r="I89" s="49">
        <v>0</v>
      </c>
    </row>
    <row r="90" spans="3:9" ht="15">
      <c r="C90" s="36">
        <v>323</v>
      </c>
      <c r="D90" s="94" t="s">
        <v>25</v>
      </c>
      <c r="E90" s="113">
        <v>1</v>
      </c>
      <c r="F90" s="96" t="s">
        <v>133</v>
      </c>
      <c r="G90" s="78">
        <v>250000</v>
      </c>
      <c r="H90" s="146">
        <v>94543.45</v>
      </c>
      <c r="I90" s="49">
        <f t="shared" si="1"/>
        <v>37.81738</v>
      </c>
    </row>
    <row r="91" spans="3:9" ht="15">
      <c r="C91" s="36">
        <v>3231</v>
      </c>
      <c r="D91" s="94" t="s">
        <v>224</v>
      </c>
      <c r="E91" s="113">
        <v>1</v>
      </c>
      <c r="F91" s="96" t="s">
        <v>133</v>
      </c>
      <c r="G91" s="78"/>
      <c r="H91" s="171">
        <v>14966.07</v>
      </c>
      <c r="I91" s="49">
        <v>0</v>
      </c>
    </row>
    <row r="92" spans="3:9" ht="23.25">
      <c r="C92" s="36">
        <v>3232</v>
      </c>
      <c r="D92" s="94" t="s">
        <v>225</v>
      </c>
      <c r="E92" s="95" t="s">
        <v>196</v>
      </c>
      <c r="F92" s="96" t="s">
        <v>133</v>
      </c>
      <c r="G92" s="77"/>
      <c r="H92" s="145">
        <v>3203.25</v>
      </c>
      <c r="I92" s="49">
        <v>0</v>
      </c>
    </row>
    <row r="93" spans="3:9" ht="15">
      <c r="C93" s="36">
        <v>3233</v>
      </c>
      <c r="D93" s="94" t="s">
        <v>242</v>
      </c>
      <c r="E93" s="113">
        <v>1</v>
      </c>
      <c r="F93" s="96" t="s">
        <v>133</v>
      </c>
      <c r="G93" s="78"/>
      <c r="H93" s="171">
        <v>4190.63</v>
      </c>
      <c r="I93" s="49">
        <v>0</v>
      </c>
    </row>
    <row r="94" spans="3:9" ht="15">
      <c r="C94" s="36">
        <v>3234</v>
      </c>
      <c r="D94" s="94" t="s">
        <v>226</v>
      </c>
      <c r="E94" s="113">
        <v>1</v>
      </c>
      <c r="F94" s="96" t="s">
        <v>133</v>
      </c>
      <c r="G94" s="78"/>
      <c r="H94" s="171">
        <v>19745.94</v>
      </c>
      <c r="I94" s="49">
        <v>0</v>
      </c>
    </row>
    <row r="95" spans="3:9" ht="15">
      <c r="C95" s="36">
        <v>3235</v>
      </c>
      <c r="D95" s="94" t="s">
        <v>311</v>
      </c>
      <c r="E95" s="113">
        <v>1</v>
      </c>
      <c r="F95" s="96" t="s">
        <v>133</v>
      </c>
      <c r="G95" s="78"/>
      <c r="H95" s="171">
        <v>6297.89</v>
      </c>
      <c r="I95" s="49">
        <v>0</v>
      </c>
    </row>
    <row r="96" spans="3:9" ht="15">
      <c r="C96" s="36">
        <v>3237</v>
      </c>
      <c r="D96" s="94" t="s">
        <v>227</v>
      </c>
      <c r="E96" s="113">
        <v>1</v>
      </c>
      <c r="F96" s="96" t="s">
        <v>133</v>
      </c>
      <c r="G96" s="78"/>
      <c r="H96" s="171">
        <v>11250</v>
      </c>
      <c r="I96" s="49">
        <v>0</v>
      </c>
    </row>
    <row r="97" spans="3:9" ht="15">
      <c r="C97" s="36">
        <v>3238</v>
      </c>
      <c r="D97" s="94" t="s">
        <v>243</v>
      </c>
      <c r="E97" s="113">
        <v>1</v>
      </c>
      <c r="F97" s="96" t="s">
        <v>133</v>
      </c>
      <c r="G97" s="78"/>
      <c r="H97" s="171">
        <v>2600</v>
      </c>
      <c r="I97" s="49">
        <v>0</v>
      </c>
    </row>
    <row r="98" spans="3:9" ht="15">
      <c r="C98" s="36">
        <v>3239</v>
      </c>
      <c r="D98" s="94" t="s">
        <v>228</v>
      </c>
      <c r="E98" s="113">
        <v>1</v>
      </c>
      <c r="F98" s="96" t="s">
        <v>133</v>
      </c>
      <c r="G98" s="78"/>
      <c r="H98" s="171">
        <v>32289.67</v>
      </c>
      <c r="I98" s="49">
        <v>0</v>
      </c>
    </row>
    <row r="99" spans="3:9" ht="23.25">
      <c r="C99" s="36">
        <v>324</v>
      </c>
      <c r="D99" s="94" t="s">
        <v>26</v>
      </c>
      <c r="E99" s="113">
        <v>1</v>
      </c>
      <c r="F99" s="96" t="s">
        <v>133</v>
      </c>
      <c r="G99" s="78">
        <v>10000</v>
      </c>
      <c r="H99" s="171">
        <v>3122.44</v>
      </c>
      <c r="I99" s="49">
        <f t="shared" si="1"/>
        <v>31.224400000000003</v>
      </c>
    </row>
    <row r="100" spans="3:9" ht="23.25">
      <c r="C100" s="36">
        <v>3241</v>
      </c>
      <c r="D100" s="94" t="s">
        <v>26</v>
      </c>
      <c r="E100" s="113">
        <v>1</v>
      </c>
      <c r="F100" s="96" t="s">
        <v>133</v>
      </c>
      <c r="G100" s="78"/>
      <c r="H100" s="171">
        <v>3122.44</v>
      </c>
      <c r="I100" s="49">
        <v>0</v>
      </c>
    </row>
    <row r="101" spans="3:9" ht="15">
      <c r="C101" s="36">
        <v>329</v>
      </c>
      <c r="D101" s="94" t="s">
        <v>16</v>
      </c>
      <c r="E101" s="95" t="s">
        <v>196</v>
      </c>
      <c r="F101" s="96" t="s">
        <v>133</v>
      </c>
      <c r="G101" s="78">
        <v>60000</v>
      </c>
      <c r="H101" s="146">
        <v>14601.61</v>
      </c>
      <c r="I101" s="49">
        <f t="shared" si="1"/>
        <v>24.33601666666667</v>
      </c>
    </row>
    <row r="102" spans="3:9" ht="15">
      <c r="C102" s="36">
        <v>3292</v>
      </c>
      <c r="D102" s="94" t="s">
        <v>229</v>
      </c>
      <c r="E102" s="95" t="s">
        <v>196</v>
      </c>
      <c r="F102" s="96" t="s">
        <v>133</v>
      </c>
      <c r="G102" s="77"/>
      <c r="H102" s="145">
        <v>7378.25</v>
      </c>
      <c r="I102" s="49">
        <v>0</v>
      </c>
    </row>
    <row r="103" spans="3:9" ht="15">
      <c r="C103" s="36">
        <v>3295</v>
      </c>
      <c r="D103" s="94" t="s">
        <v>244</v>
      </c>
      <c r="E103" s="95" t="s">
        <v>196</v>
      </c>
      <c r="F103" s="96" t="s">
        <v>133</v>
      </c>
      <c r="G103" s="78"/>
      <c r="H103" s="171">
        <v>788.5</v>
      </c>
      <c r="I103" s="49">
        <v>0</v>
      </c>
    </row>
    <row r="104" spans="3:9" ht="15">
      <c r="C104" s="36">
        <v>3296</v>
      </c>
      <c r="D104" s="94" t="s">
        <v>245</v>
      </c>
      <c r="E104" s="95" t="s">
        <v>196</v>
      </c>
      <c r="F104" s="96" t="s">
        <v>133</v>
      </c>
      <c r="G104" s="78"/>
      <c r="H104" s="171">
        <v>1300</v>
      </c>
      <c r="I104" s="49">
        <v>0</v>
      </c>
    </row>
    <row r="105" spans="3:9" ht="15">
      <c r="C105" s="36">
        <v>3299</v>
      </c>
      <c r="D105" s="94" t="s">
        <v>16</v>
      </c>
      <c r="E105" s="95" t="s">
        <v>196</v>
      </c>
      <c r="F105" s="96" t="s">
        <v>133</v>
      </c>
      <c r="G105" s="78"/>
      <c r="H105" s="171">
        <v>5134.86</v>
      </c>
      <c r="I105" s="49">
        <v>0</v>
      </c>
    </row>
    <row r="106" spans="3:9" ht="15">
      <c r="C106" s="36">
        <v>34</v>
      </c>
      <c r="D106" s="94" t="s">
        <v>17</v>
      </c>
      <c r="E106" s="95" t="s">
        <v>196</v>
      </c>
      <c r="F106" s="96" t="s">
        <v>130</v>
      </c>
      <c r="G106" s="78">
        <v>66000</v>
      </c>
      <c r="H106" s="146">
        <v>18341.83</v>
      </c>
      <c r="I106" s="49">
        <f t="shared" si="1"/>
        <v>27.790651515151517</v>
      </c>
    </row>
    <row r="107" spans="3:9" ht="15">
      <c r="C107" s="36">
        <v>342</v>
      </c>
      <c r="D107" s="94" t="s">
        <v>27</v>
      </c>
      <c r="E107" s="95" t="s">
        <v>196</v>
      </c>
      <c r="F107" s="96" t="s">
        <v>134</v>
      </c>
      <c r="G107" s="78">
        <v>16000</v>
      </c>
      <c r="H107" s="171">
        <v>14146.88</v>
      </c>
      <c r="I107" s="49">
        <f t="shared" si="1"/>
        <v>88.41799999999999</v>
      </c>
    </row>
    <row r="108" spans="3:9" ht="34.5">
      <c r="C108" s="36">
        <v>3423</v>
      </c>
      <c r="D108" s="94" t="s">
        <v>246</v>
      </c>
      <c r="E108" s="95" t="s">
        <v>196</v>
      </c>
      <c r="F108" s="96" t="s">
        <v>134</v>
      </c>
      <c r="G108" s="78"/>
      <c r="H108" s="171">
        <v>14146.88</v>
      </c>
      <c r="I108" s="49">
        <v>0</v>
      </c>
    </row>
    <row r="109" spans="3:9" ht="15">
      <c r="C109" s="36">
        <v>343</v>
      </c>
      <c r="D109" s="94" t="s">
        <v>18</v>
      </c>
      <c r="E109" s="95" t="s">
        <v>196</v>
      </c>
      <c r="F109" s="96" t="s">
        <v>130</v>
      </c>
      <c r="G109" s="78">
        <v>50000</v>
      </c>
      <c r="H109" s="171">
        <v>4194.953</v>
      </c>
      <c r="I109" s="49">
        <f t="shared" si="1"/>
        <v>8.389906000000002</v>
      </c>
    </row>
    <row r="110" spans="3:9" ht="23.25">
      <c r="C110" s="36">
        <v>3431</v>
      </c>
      <c r="D110" s="94" t="s">
        <v>247</v>
      </c>
      <c r="E110" s="95" t="s">
        <v>196</v>
      </c>
      <c r="F110" s="96" t="s">
        <v>130</v>
      </c>
      <c r="G110" s="78"/>
      <c r="H110" s="171">
        <v>3629.25</v>
      </c>
      <c r="I110" s="49">
        <v>0</v>
      </c>
    </row>
    <row r="111" spans="3:9" ht="15">
      <c r="C111" s="36">
        <v>3433</v>
      </c>
      <c r="D111" s="94" t="s">
        <v>248</v>
      </c>
      <c r="E111" s="95" t="s">
        <v>196</v>
      </c>
      <c r="F111" s="96" t="s">
        <v>130</v>
      </c>
      <c r="G111" s="78"/>
      <c r="H111" s="171">
        <v>565.7</v>
      </c>
      <c r="I111" s="49">
        <v>0</v>
      </c>
    </row>
    <row r="112" spans="3:9" ht="23.25">
      <c r="C112" s="35" t="s">
        <v>160</v>
      </c>
      <c r="D112" s="91" t="s">
        <v>322</v>
      </c>
      <c r="E112" s="93">
        <v>1</v>
      </c>
      <c r="F112" s="93"/>
      <c r="G112" s="74">
        <v>20000</v>
      </c>
      <c r="H112" s="144">
        <v>1599</v>
      </c>
      <c r="I112" s="50">
        <f>H112/G112*100</f>
        <v>7.994999999999999</v>
      </c>
    </row>
    <row r="113" spans="3:9" ht="23.25">
      <c r="C113" s="36">
        <v>42</v>
      </c>
      <c r="D113" s="99" t="s">
        <v>28</v>
      </c>
      <c r="E113" s="114">
        <v>1</v>
      </c>
      <c r="F113" s="96" t="s">
        <v>133</v>
      </c>
      <c r="G113" s="81">
        <v>20000</v>
      </c>
      <c r="H113" s="171">
        <v>1599</v>
      </c>
      <c r="I113" s="49">
        <f>H113/G113*100</f>
        <v>7.994999999999999</v>
      </c>
    </row>
    <row r="114" spans="3:9" ht="15">
      <c r="C114" s="38">
        <v>422</v>
      </c>
      <c r="D114" s="115" t="s">
        <v>29</v>
      </c>
      <c r="E114" s="116">
        <v>1</v>
      </c>
      <c r="F114" s="96" t="s">
        <v>133</v>
      </c>
      <c r="G114" s="82">
        <v>20000</v>
      </c>
      <c r="H114" s="192">
        <v>1599</v>
      </c>
      <c r="I114" s="49">
        <f>H114/G114*100</f>
        <v>7.994999999999999</v>
      </c>
    </row>
    <row r="115" spans="3:9" ht="15">
      <c r="C115" s="38">
        <v>4221</v>
      </c>
      <c r="D115" s="115" t="s">
        <v>257</v>
      </c>
      <c r="E115" s="116">
        <v>1</v>
      </c>
      <c r="F115" s="157" t="s">
        <v>133</v>
      </c>
      <c r="G115" s="82"/>
      <c r="H115" s="171">
        <v>1599</v>
      </c>
      <c r="I115" s="49">
        <v>0</v>
      </c>
    </row>
    <row r="116" spans="3:9" ht="15">
      <c r="C116" s="41" t="s">
        <v>161</v>
      </c>
      <c r="D116" s="117" t="s">
        <v>238</v>
      </c>
      <c r="E116" s="118" t="s">
        <v>198</v>
      </c>
      <c r="F116" s="119"/>
      <c r="G116" s="83">
        <v>120000</v>
      </c>
      <c r="H116" s="159">
        <v>71278.63</v>
      </c>
      <c r="I116" s="50">
        <f>H116/G116*100</f>
        <v>59.39885833333334</v>
      </c>
    </row>
    <row r="117" spans="3:9" ht="15">
      <c r="C117" s="36">
        <v>32</v>
      </c>
      <c r="D117" s="94" t="s">
        <v>13</v>
      </c>
      <c r="E117" s="95" t="s">
        <v>198</v>
      </c>
      <c r="F117" s="96" t="s">
        <v>131</v>
      </c>
      <c r="G117" s="78">
        <v>120000</v>
      </c>
      <c r="H117" s="171">
        <v>71278.63</v>
      </c>
      <c r="I117" s="49">
        <f>H117/G117*100</f>
        <v>59.39885833333334</v>
      </c>
    </row>
    <row r="118" spans="3:9" ht="15">
      <c r="C118" s="36">
        <v>322</v>
      </c>
      <c r="D118" s="94" t="s">
        <v>127</v>
      </c>
      <c r="E118" s="95" t="s">
        <v>198</v>
      </c>
      <c r="F118" s="96" t="s">
        <v>131</v>
      </c>
      <c r="G118" s="78">
        <v>120000</v>
      </c>
      <c r="H118" s="171">
        <v>71278.63</v>
      </c>
      <c r="I118" s="49">
        <f>H118/G118*100</f>
        <v>59.39885833333334</v>
      </c>
    </row>
    <row r="119" spans="3:9" ht="15">
      <c r="C119" s="38">
        <v>3223</v>
      </c>
      <c r="D119" s="115" t="s">
        <v>239</v>
      </c>
      <c r="E119" s="124" t="s">
        <v>198</v>
      </c>
      <c r="F119" s="157" t="s">
        <v>131</v>
      </c>
      <c r="G119" s="158"/>
      <c r="H119" s="172">
        <v>71278.63</v>
      </c>
      <c r="I119" s="49">
        <v>0</v>
      </c>
    </row>
    <row r="120" spans="3:9" ht="15">
      <c r="C120" s="35" t="s">
        <v>264</v>
      </c>
      <c r="D120" s="91" t="s">
        <v>265</v>
      </c>
      <c r="E120" s="92" t="s">
        <v>196</v>
      </c>
      <c r="F120" s="93"/>
      <c r="G120" s="74">
        <v>20000</v>
      </c>
      <c r="H120" s="144">
        <v>0</v>
      </c>
      <c r="I120" s="50">
        <f>H120/G120*100</f>
        <v>0</v>
      </c>
    </row>
    <row r="121" spans="3:9" ht="15">
      <c r="C121" s="36">
        <v>32</v>
      </c>
      <c r="D121" s="94" t="s">
        <v>13</v>
      </c>
      <c r="E121" s="95" t="s">
        <v>196</v>
      </c>
      <c r="F121" s="96" t="s">
        <v>133</v>
      </c>
      <c r="G121" s="78">
        <v>20000</v>
      </c>
      <c r="H121" s="171">
        <v>0</v>
      </c>
      <c r="I121" s="49">
        <f>H121/G121*100</f>
        <v>0</v>
      </c>
    </row>
    <row r="122" spans="3:9" ht="15">
      <c r="C122" s="36">
        <v>322</v>
      </c>
      <c r="D122" s="94" t="s">
        <v>127</v>
      </c>
      <c r="E122" s="95" t="s">
        <v>196</v>
      </c>
      <c r="F122" s="96" t="s">
        <v>133</v>
      </c>
      <c r="G122" s="78">
        <v>5000</v>
      </c>
      <c r="H122" s="171">
        <v>0</v>
      </c>
      <c r="I122" s="49">
        <f>H122/G122*100</f>
        <v>0</v>
      </c>
    </row>
    <row r="123" spans="3:9" ht="15">
      <c r="C123" s="36">
        <v>323</v>
      </c>
      <c r="D123" s="94" t="s">
        <v>25</v>
      </c>
      <c r="E123" s="95" t="s">
        <v>196</v>
      </c>
      <c r="F123" s="96" t="s">
        <v>133</v>
      </c>
      <c r="G123" s="78">
        <v>15000</v>
      </c>
      <c r="H123" s="171">
        <v>0</v>
      </c>
      <c r="I123" s="49">
        <f>H123/G123*100</f>
        <v>0</v>
      </c>
    </row>
    <row r="124" spans="3:9" ht="23.25">
      <c r="C124" s="36">
        <v>3232</v>
      </c>
      <c r="D124" s="94" t="s">
        <v>225</v>
      </c>
      <c r="E124" s="95" t="s">
        <v>196</v>
      </c>
      <c r="F124" s="96" t="s">
        <v>133</v>
      </c>
      <c r="G124" s="78"/>
      <c r="H124" s="171">
        <v>0</v>
      </c>
      <c r="I124" s="49">
        <v>0</v>
      </c>
    </row>
    <row r="125" spans="3:9" ht="15">
      <c r="C125" s="35" t="s">
        <v>266</v>
      </c>
      <c r="D125" s="91" t="s">
        <v>267</v>
      </c>
      <c r="E125" s="92" t="s">
        <v>196</v>
      </c>
      <c r="F125" s="93"/>
      <c r="G125" s="74">
        <v>85000</v>
      </c>
      <c r="H125" s="144">
        <v>62559.5</v>
      </c>
      <c r="I125" s="50">
        <f>H125/G125*100</f>
        <v>73.59941176470588</v>
      </c>
    </row>
    <row r="126" spans="3:9" ht="15">
      <c r="C126" s="36">
        <v>32</v>
      </c>
      <c r="D126" s="94" t="s">
        <v>13</v>
      </c>
      <c r="E126" s="95" t="s">
        <v>196</v>
      </c>
      <c r="F126" s="96" t="s">
        <v>133</v>
      </c>
      <c r="G126" s="78">
        <v>85000</v>
      </c>
      <c r="H126" s="171">
        <v>62559.5</v>
      </c>
      <c r="I126" s="49">
        <f>H126/G126*100</f>
        <v>73.59941176470588</v>
      </c>
    </row>
    <row r="127" spans="3:9" ht="15">
      <c r="C127" s="36">
        <v>323</v>
      </c>
      <c r="D127" s="94" t="s">
        <v>25</v>
      </c>
      <c r="E127" s="95" t="s">
        <v>196</v>
      </c>
      <c r="F127" s="96" t="s">
        <v>133</v>
      </c>
      <c r="G127" s="78">
        <v>85000</v>
      </c>
      <c r="H127" s="171">
        <v>62559.5</v>
      </c>
      <c r="I127" s="49">
        <f>H127/G127*100</f>
        <v>73.59941176470588</v>
      </c>
    </row>
    <row r="128" spans="3:9" ht="15">
      <c r="C128" s="36">
        <v>3237</v>
      </c>
      <c r="D128" s="94" t="s">
        <v>227</v>
      </c>
      <c r="E128" s="95" t="s">
        <v>196</v>
      </c>
      <c r="F128" s="96" t="s">
        <v>133</v>
      </c>
      <c r="G128" s="78"/>
      <c r="H128" s="171">
        <v>62559.5</v>
      </c>
      <c r="I128" s="49">
        <v>0</v>
      </c>
    </row>
    <row r="129" spans="3:9" ht="15">
      <c r="C129" s="35" t="s">
        <v>268</v>
      </c>
      <c r="D129" s="91" t="s">
        <v>269</v>
      </c>
      <c r="E129" s="92" t="s">
        <v>196</v>
      </c>
      <c r="F129" s="93"/>
      <c r="G129" s="74">
        <v>50000</v>
      </c>
      <c r="H129" s="144">
        <v>11750</v>
      </c>
      <c r="I129" s="50">
        <f>H129/G129*100</f>
        <v>23.5</v>
      </c>
    </row>
    <row r="130" spans="3:9" ht="15">
      <c r="C130" s="36">
        <v>32</v>
      </c>
      <c r="D130" s="94" t="s">
        <v>13</v>
      </c>
      <c r="E130" s="95" t="s">
        <v>196</v>
      </c>
      <c r="F130" s="96" t="s">
        <v>133</v>
      </c>
      <c r="G130" s="78">
        <v>50000</v>
      </c>
      <c r="H130" s="171">
        <v>11750</v>
      </c>
      <c r="I130" s="49">
        <f>H130/G130*100</f>
        <v>23.5</v>
      </c>
    </row>
    <row r="131" spans="3:9" ht="15">
      <c r="C131" s="36">
        <v>323</v>
      </c>
      <c r="D131" s="94" t="s">
        <v>25</v>
      </c>
      <c r="E131" s="95" t="s">
        <v>196</v>
      </c>
      <c r="F131" s="96" t="s">
        <v>133</v>
      </c>
      <c r="G131" s="78">
        <v>50000</v>
      </c>
      <c r="H131" s="171">
        <v>11750</v>
      </c>
      <c r="I131" s="49">
        <f>H131/G131*100</f>
        <v>23.5</v>
      </c>
    </row>
    <row r="132" spans="3:9" ht="15">
      <c r="C132" s="36">
        <v>3237</v>
      </c>
      <c r="D132" s="94" t="s">
        <v>227</v>
      </c>
      <c r="E132" s="95" t="s">
        <v>196</v>
      </c>
      <c r="F132" s="96" t="s">
        <v>133</v>
      </c>
      <c r="G132" s="78"/>
      <c r="H132" s="171">
        <v>11750</v>
      </c>
      <c r="I132" s="49">
        <v>0</v>
      </c>
    </row>
    <row r="133" spans="3:9" ht="22.5">
      <c r="C133" s="62" t="s">
        <v>30</v>
      </c>
      <c r="D133" s="120" t="s">
        <v>31</v>
      </c>
      <c r="E133" s="121"/>
      <c r="F133" s="122"/>
      <c r="G133" s="84">
        <v>1820000</v>
      </c>
      <c r="H133" s="164">
        <v>161712.18</v>
      </c>
      <c r="I133" s="65">
        <f>H133/G133*100</f>
        <v>8.885284615384615</v>
      </c>
    </row>
    <row r="134" spans="3:9" ht="23.25">
      <c r="C134" s="35" t="s">
        <v>32</v>
      </c>
      <c r="D134" s="91" t="s">
        <v>33</v>
      </c>
      <c r="E134" s="92" t="s">
        <v>316</v>
      </c>
      <c r="F134" s="93"/>
      <c r="G134" s="74">
        <v>600000</v>
      </c>
      <c r="H134" s="88">
        <v>0</v>
      </c>
      <c r="I134" s="50">
        <f>H134/G134*100</f>
        <v>0</v>
      </c>
    </row>
    <row r="135" spans="3:9" ht="23.25">
      <c r="C135" s="36">
        <v>42</v>
      </c>
      <c r="D135" s="94" t="s">
        <v>28</v>
      </c>
      <c r="E135" s="98" t="s">
        <v>316</v>
      </c>
      <c r="F135" s="96" t="s">
        <v>317</v>
      </c>
      <c r="G135" s="78">
        <v>600000</v>
      </c>
      <c r="H135" s="78">
        <v>0</v>
      </c>
      <c r="I135" s="49">
        <f>H135/G135*100</f>
        <v>0</v>
      </c>
    </row>
    <row r="136" spans="3:9" ht="15">
      <c r="C136" s="36">
        <v>421</v>
      </c>
      <c r="D136" s="94" t="s">
        <v>34</v>
      </c>
      <c r="E136" s="98" t="s">
        <v>316</v>
      </c>
      <c r="F136" s="96" t="s">
        <v>317</v>
      </c>
      <c r="G136" s="78">
        <v>600000</v>
      </c>
      <c r="H136" s="78">
        <v>0</v>
      </c>
      <c r="I136" s="49">
        <f>H136/G136*100</f>
        <v>0</v>
      </c>
    </row>
    <row r="137" spans="3:9" ht="23.25">
      <c r="C137" s="36">
        <v>4213</v>
      </c>
      <c r="D137" s="94" t="s">
        <v>256</v>
      </c>
      <c r="E137" s="98" t="s">
        <v>316</v>
      </c>
      <c r="F137" s="96" t="s">
        <v>317</v>
      </c>
      <c r="G137" s="78"/>
      <c r="H137" s="78">
        <v>0</v>
      </c>
      <c r="I137" s="49">
        <v>0</v>
      </c>
    </row>
    <row r="138" spans="3:9" ht="23.25">
      <c r="C138" s="35" t="s">
        <v>323</v>
      </c>
      <c r="D138" s="91" t="s">
        <v>324</v>
      </c>
      <c r="E138" s="92" t="s">
        <v>196</v>
      </c>
      <c r="F138" s="93"/>
      <c r="G138" s="74">
        <v>20000</v>
      </c>
      <c r="H138" s="88">
        <v>0</v>
      </c>
      <c r="I138" s="50">
        <f aca="true" t="shared" si="2" ref="I138:I144">H138/G138*100</f>
        <v>0</v>
      </c>
    </row>
    <row r="139" spans="3:9" ht="23.25">
      <c r="C139" s="36">
        <v>42</v>
      </c>
      <c r="D139" s="94" t="s">
        <v>28</v>
      </c>
      <c r="E139" s="95" t="s">
        <v>196</v>
      </c>
      <c r="F139" s="96" t="s">
        <v>317</v>
      </c>
      <c r="G139" s="78">
        <v>20000</v>
      </c>
      <c r="H139" s="78">
        <v>0</v>
      </c>
      <c r="I139" s="49">
        <f t="shared" si="2"/>
        <v>0</v>
      </c>
    </row>
    <row r="140" spans="3:9" ht="15">
      <c r="C140" s="36">
        <v>421</v>
      </c>
      <c r="D140" s="94" t="s">
        <v>34</v>
      </c>
      <c r="E140" s="95" t="s">
        <v>196</v>
      </c>
      <c r="F140" s="96" t="s">
        <v>317</v>
      </c>
      <c r="G140" s="78">
        <v>20000</v>
      </c>
      <c r="H140" s="78">
        <v>0</v>
      </c>
      <c r="I140" s="49">
        <f t="shared" si="2"/>
        <v>0</v>
      </c>
    </row>
    <row r="141" spans="3:9" ht="23.25">
      <c r="C141" s="35" t="s">
        <v>162</v>
      </c>
      <c r="D141" s="91" t="s">
        <v>89</v>
      </c>
      <c r="E141" s="92" t="s">
        <v>316</v>
      </c>
      <c r="F141" s="93"/>
      <c r="G141" s="74">
        <v>250000</v>
      </c>
      <c r="H141" s="166">
        <v>89225</v>
      </c>
      <c r="I141" s="50">
        <f t="shared" si="2"/>
        <v>35.69</v>
      </c>
    </row>
    <row r="142" spans="3:9" ht="23.25">
      <c r="C142" s="36">
        <v>42</v>
      </c>
      <c r="D142" s="94" t="s">
        <v>28</v>
      </c>
      <c r="E142" s="98" t="s">
        <v>316</v>
      </c>
      <c r="F142" s="96" t="s">
        <v>131</v>
      </c>
      <c r="G142" s="78">
        <v>250000</v>
      </c>
      <c r="H142" s="184">
        <v>89225</v>
      </c>
      <c r="I142" s="49">
        <f t="shared" si="2"/>
        <v>35.69</v>
      </c>
    </row>
    <row r="143" spans="3:9" ht="15">
      <c r="C143" s="36">
        <v>421</v>
      </c>
      <c r="D143" s="94" t="s">
        <v>34</v>
      </c>
      <c r="E143" s="98" t="s">
        <v>316</v>
      </c>
      <c r="F143" s="96" t="s">
        <v>131</v>
      </c>
      <c r="G143" s="78">
        <v>250000</v>
      </c>
      <c r="H143" s="184">
        <v>89225</v>
      </c>
      <c r="I143" s="49">
        <f t="shared" si="2"/>
        <v>35.69</v>
      </c>
    </row>
    <row r="144" spans="3:9" ht="15">
      <c r="C144" s="36">
        <v>4214</v>
      </c>
      <c r="D144" s="94" t="s">
        <v>313</v>
      </c>
      <c r="E144" s="98" t="s">
        <v>316</v>
      </c>
      <c r="F144" s="96" t="s">
        <v>131</v>
      </c>
      <c r="G144" s="78"/>
      <c r="H144" s="186">
        <v>89225</v>
      </c>
      <c r="I144" s="49">
        <v>0</v>
      </c>
    </row>
    <row r="145" spans="3:9" ht="34.5">
      <c r="C145" s="35" t="s">
        <v>163</v>
      </c>
      <c r="D145" s="91" t="s">
        <v>355</v>
      </c>
      <c r="E145" s="92" t="s">
        <v>196</v>
      </c>
      <c r="F145" s="93"/>
      <c r="G145" s="74">
        <v>50000</v>
      </c>
      <c r="H145" s="88">
        <v>0</v>
      </c>
      <c r="I145" s="50">
        <f aca="true" t="shared" si="3" ref="I145:I154">H145/G145*100</f>
        <v>0</v>
      </c>
    </row>
    <row r="146" spans="3:9" ht="23.25">
      <c r="C146" s="36">
        <v>42</v>
      </c>
      <c r="D146" s="94" t="s">
        <v>28</v>
      </c>
      <c r="E146" s="95" t="s">
        <v>196</v>
      </c>
      <c r="F146" s="96" t="s">
        <v>317</v>
      </c>
      <c r="G146" s="78">
        <v>50000</v>
      </c>
      <c r="H146" s="78">
        <v>0</v>
      </c>
      <c r="I146" s="49">
        <f t="shared" si="3"/>
        <v>0</v>
      </c>
    </row>
    <row r="147" spans="3:9" ht="15">
      <c r="C147" s="36">
        <v>426</v>
      </c>
      <c r="D147" s="94" t="s">
        <v>36</v>
      </c>
      <c r="E147" s="95" t="s">
        <v>196</v>
      </c>
      <c r="F147" s="96" t="s">
        <v>317</v>
      </c>
      <c r="G147" s="78">
        <v>50000</v>
      </c>
      <c r="H147" s="78">
        <v>0</v>
      </c>
      <c r="I147" s="49">
        <f t="shared" si="3"/>
        <v>0</v>
      </c>
    </row>
    <row r="148" spans="3:9" ht="34.5">
      <c r="C148" s="35" t="s">
        <v>203</v>
      </c>
      <c r="D148" s="91" t="s">
        <v>329</v>
      </c>
      <c r="E148" s="92" t="s">
        <v>196</v>
      </c>
      <c r="F148" s="93"/>
      <c r="G148" s="74">
        <v>50000</v>
      </c>
      <c r="H148" s="88">
        <v>0</v>
      </c>
      <c r="I148" s="50">
        <f t="shared" si="3"/>
        <v>0</v>
      </c>
    </row>
    <row r="149" spans="3:9" ht="23.25">
      <c r="C149" s="36">
        <v>42</v>
      </c>
      <c r="D149" s="94" t="s">
        <v>28</v>
      </c>
      <c r="E149" s="95" t="s">
        <v>196</v>
      </c>
      <c r="F149" s="96" t="s">
        <v>317</v>
      </c>
      <c r="G149" s="78">
        <v>50000</v>
      </c>
      <c r="H149" s="78">
        <v>0</v>
      </c>
      <c r="I149" s="49">
        <f t="shared" si="3"/>
        <v>0</v>
      </c>
    </row>
    <row r="150" spans="3:9" ht="15">
      <c r="C150" s="36">
        <v>426</v>
      </c>
      <c r="D150" s="94" t="s">
        <v>36</v>
      </c>
      <c r="E150" s="95" t="s">
        <v>196</v>
      </c>
      <c r="F150" s="96" t="s">
        <v>317</v>
      </c>
      <c r="G150" s="78">
        <v>50000</v>
      </c>
      <c r="H150" s="78">
        <v>0</v>
      </c>
      <c r="I150" s="49">
        <f t="shared" si="3"/>
        <v>0</v>
      </c>
    </row>
    <row r="151" spans="3:9" ht="23.25">
      <c r="C151" s="35" t="s">
        <v>164</v>
      </c>
      <c r="D151" s="91" t="s">
        <v>84</v>
      </c>
      <c r="E151" s="92" t="s">
        <v>316</v>
      </c>
      <c r="F151" s="93"/>
      <c r="G151" s="74">
        <v>250000</v>
      </c>
      <c r="H151" s="144">
        <v>72487.18</v>
      </c>
      <c r="I151" s="50">
        <f t="shared" si="3"/>
        <v>28.994872</v>
      </c>
    </row>
    <row r="152" spans="3:9" ht="23.25">
      <c r="C152" s="36">
        <v>42</v>
      </c>
      <c r="D152" s="94" t="s">
        <v>28</v>
      </c>
      <c r="E152" s="98" t="s">
        <v>316</v>
      </c>
      <c r="F152" s="96" t="s">
        <v>317</v>
      </c>
      <c r="G152" s="78">
        <v>250000</v>
      </c>
      <c r="H152" s="146">
        <v>72487.18</v>
      </c>
      <c r="I152" s="49">
        <f t="shared" si="3"/>
        <v>28.994872</v>
      </c>
    </row>
    <row r="153" spans="3:9" ht="15">
      <c r="C153" s="36">
        <v>421</v>
      </c>
      <c r="D153" s="94" t="s">
        <v>34</v>
      </c>
      <c r="E153" s="98" t="s">
        <v>316</v>
      </c>
      <c r="F153" s="96" t="s">
        <v>317</v>
      </c>
      <c r="G153" s="78">
        <v>250000</v>
      </c>
      <c r="H153" s="171">
        <v>72487.18</v>
      </c>
      <c r="I153" s="49">
        <f t="shared" si="3"/>
        <v>28.994872</v>
      </c>
    </row>
    <row r="154" spans="3:9" ht="23.25">
      <c r="C154" s="36">
        <v>4213</v>
      </c>
      <c r="D154" s="94" t="s">
        <v>256</v>
      </c>
      <c r="E154" s="98" t="s">
        <v>316</v>
      </c>
      <c r="F154" s="96" t="s">
        <v>317</v>
      </c>
      <c r="G154" s="78"/>
      <c r="H154" s="171">
        <v>72487.18</v>
      </c>
      <c r="I154" s="49">
        <v>0</v>
      </c>
    </row>
    <row r="155" spans="3:9" ht="23.25">
      <c r="C155" s="35" t="s">
        <v>165</v>
      </c>
      <c r="D155" s="91" t="s">
        <v>85</v>
      </c>
      <c r="E155" s="92" t="s">
        <v>198</v>
      </c>
      <c r="F155" s="93"/>
      <c r="G155" s="74">
        <v>50000</v>
      </c>
      <c r="H155" s="88">
        <v>0</v>
      </c>
      <c r="I155" s="50">
        <f>H155/G155*100</f>
        <v>0</v>
      </c>
    </row>
    <row r="156" spans="3:9" ht="23.25">
      <c r="C156" s="36">
        <v>42</v>
      </c>
      <c r="D156" s="94" t="s">
        <v>28</v>
      </c>
      <c r="E156" s="98" t="s">
        <v>198</v>
      </c>
      <c r="F156" s="96" t="s">
        <v>317</v>
      </c>
      <c r="G156" s="78">
        <v>50000</v>
      </c>
      <c r="H156" s="78">
        <v>0</v>
      </c>
      <c r="I156" s="49">
        <f>H156/G156*100</f>
        <v>0</v>
      </c>
    </row>
    <row r="157" spans="3:9" ht="15">
      <c r="C157" s="36">
        <v>421</v>
      </c>
      <c r="D157" s="94" t="s">
        <v>34</v>
      </c>
      <c r="E157" s="98" t="s">
        <v>198</v>
      </c>
      <c r="F157" s="96" t="s">
        <v>317</v>
      </c>
      <c r="G157" s="78">
        <v>50000</v>
      </c>
      <c r="H157" s="78">
        <v>0</v>
      </c>
      <c r="I157" s="49">
        <f>H157/G157*100</f>
        <v>0</v>
      </c>
    </row>
    <row r="158" spans="3:9" ht="15">
      <c r="C158" s="36">
        <v>426</v>
      </c>
      <c r="D158" s="94" t="s">
        <v>36</v>
      </c>
      <c r="E158" s="98" t="s">
        <v>198</v>
      </c>
      <c r="F158" s="96" t="s">
        <v>317</v>
      </c>
      <c r="G158" s="78">
        <v>0</v>
      </c>
      <c r="H158" s="78">
        <v>0</v>
      </c>
      <c r="I158" s="49">
        <v>0</v>
      </c>
    </row>
    <row r="159" spans="3:9" ht="23.25">
      <c r="C159" s="35" t="s">
        <v>166</v>
      </c>
      <c r="D159" s="91" t="s">
        <v>213</v>
      </c>
      <c r="E159" s="92" t="s">
        <v>196</v>
      </c>
      <c r="F159" s="93"/>
      <c r="G159" s="74">
        <v>30000</v>
      </c>
      <c r="H159" s="88">
        <v>0</v>
      </c>
      <c r="I159" s="50">
        <f aca="true" t="shared" si="4" ref="I159:I177">H159/G159*100</f>
        <v>0</v>
      </c>
    </row>
    <row r="160" spans="3:9" ht="23.25">
      <c r="C160" s="36">
        <v>42</v>
      </c>
      <c r="D160" s="94" t="s">
        <v>28</v>
      </c>
      <c r="E160" s="95" t="s">
        <v>196</v>
      </c>
      <c r="F160" s="96" t="s">
        <v>317</v>
      </c>
      <c r="G160" s="78">
        <v>30000</v>
      </c>
      <c r="H160" s="78">
        <v>0</v>
      </c>
      <c r="I160" s="49">
        <f t="shared" si="4"/>
        <v>0</v>
      </c>
    </row>
    <row r="161" spans="3:9" ht="15">
      <c r="C161" s="36">
        <v>422</v>
      </c>
      <c r="D161" s="94" t="s">
        <v>29</v>
      </c>
      <c r="E161" s="95" t="s">
        <v>196</v>
      </c>
      <c r="F161" s="96" t="s">
        <v>317</v>
      </c>
      <c r="G161" s="78">
        <v>30000</v>
      </c>
      <c r="H161" s="78">
        <v>0</v>
      </c>
      <c r="I161" s="49">
        <f t="shared" si="4"/>
        <v>0</v>
      </c>
    </row>
    <row r="162" spans="3:9" ht="23.25">
      <c r="C162" s="35" t="s">
        <v>167</v>
      </c>
      <c r="D162" s="91" t="s">
        <v>87</v>
      </c>
      <c r="E162" s="92" t="s">
        <v>196</v>
      </c>
      <c r="F162" s="93"/>
      <c r="G162" s="74">
        <v>50000</v>
      </c>
      <c r="H162" s="88">
        <v>0</v>
      </c>
      <c r="I162" s="50">
        <f t="shared" si="4"/>
        <v>0</v>
      </c>
    </row>
    <row r="163" spans="3:9" ht="23.25">
      <c r="C163" s="36">
        <v>42</v>
      </c>
      <c r="D163" s="94" t="s">
        <v>28</v>
      </c>
      <c r="E163" s="95" t="s">
        <v>196</v>
      </c>
      <c r="F163" s="96" t="s">
        <v>145</v>
      </c>
      <c r="G163" s="78">
        <v>50000</v>
      </c>
      <c r="H163" s="78">
        <v>0</v>
      </c>
      <c r="I163" s="49">
        <f t="shared" si="4"/>
        <v>0</v>
      </c>
    </row>
    <row r="164" spans="3:9" ht="15">
      <c r="C164" s="36">
        <v>421</v>
      </c>
      <c r="D164" s="94" t="s">
        <v>34</v>
      </c>
      <c r="E164" s="95" t="s">
        <v>196</v>
      </c>
      <c r="F164" s="96" t="s">
        <v>145</v>
      </c>
      <c r="G164" s="78">
        <v>50000</v>
      </c>
      <c r="H164" s="78">
        <v>0</v>
      </c>
      <c r="I164" s="49">
        <f t="shared" si="4"/>
        <v>0</v>
      </c>
    </row>
    <row r="165" spans="3:9" ht="23.25">
      <c r="C165" s="35" t="s">
        <v>204</v>
      </c>
      <c r="D165" s="91" t="s">
        <v>35</v>
      </c>
      <c r="E165" s="92" t="s">
        <v>352</v>
      </c>
      <c r="F165" s="93"/>
      <c r="G165" s="74">
        <v>85000</v>
      </c>
      <c r="H165" s="88">
        <v>0</v>
      </c>
      <c r="I165" s="50">
        <f t="shared" si="4"/>
        <v>0</v>
      </c>
    </row>
    <row r="166" spans="3:9" ht="23.25">
      <c r="C166" s="36">
        <v>42</v>
      </c>
      <c r="D166" s="94" t="s">
        <v>28</v>
      </c>
      <c r="E166" s="95" t="s">
        <v>352</v>
      </c>
      <c r="F166" s="96" t="s">
        <v>135</v>
      </c>
      <c r="G166" s="78">
        <v>85000</v>
      </c>
      <c r="H166" s="78">
        <v>0</v>
      </c>
      <c r="I166" s="49">
        <f t="shared" si="4"/>
        <v>0</v>
      </c>
    </row>
    <row r="167" spans="3:9" ht="15">
      <c r="C167" s="36">
        <v>421</v>
      </c>
      <c r="D167" s="94" t="s">
        <v>34</v>
      </c>
      <c r="E167" s="95" t="s">
        <v>352</v>
      </c>
      <c r="F167" s="96" t="s">
        <v>135</v>
      </c>
      <c r="G167" s="78">
        <v>85000</v>
      </c>
      <c r="H167" s="78">
        <v>0</v>
      </c>
      <c r="I167" s="49">
        <f t="shared" si="4"/>
        <v>0</v>
      </c>
    </row>
    <row r="168" spans="3:9" ht="23.25">
      <c r="C168" s="35" t="s">
        <v>271</v>
      </c>
      <c r="D168" s="91" t="s">
        <v>272</v>
      </c>
      <c r="E168" s="92" t="s">
        <v>198</v>
      </c>
      <c r="F168" s="93"/>
      <c r="G168" s="74">
        <v>80000</v>
      </c>
      <c r="H168" s="88">
        <v>0</v>
      </c>
      <c r="I168" s="50">
        <f t="shared" si="4"/>
        <v>0</v>
      </c>
    </row>
    <row r="169" spans="3:9" ht="23.25">
      <c r="C169" s="36">
        <v>42</v>
      </c>
      <c r="D169" s="94" t="s">
        <v>28</v>
      </c>
      <c r="E169" s="98" t="s">
        <v>198</v>
      </c>
      <c r="F169" s="96" t="s">
        <v>317</v>
      </c>
      <c r="G169" s="78">
        <v>80000</v>
      </c>
      <c r="H169" s="78">
        <v>0</v>
      </c>
      <c r="I169" s="49">
        <f t="shared" si="4"/>
        <v>0</v>
      </c>
    </row>
    <row r="170" spans="3:9" ht="15">
      <c r="C170" s="36">
        <v>421</v>
      </c>
      <c r="D170" s="94" t="s">
        <v>34</v>
      </c>
      <c r="E170" s="98" t="s">
        <v>198</v>
      </c>
      <c r="F170" s="96" t="s">
        <v>317</v>
      </c>
      <c r="G170" s="78">
        <v>80000</v>
      </c>
      <c r="H170" s="78">
        <v>0</v>
      </c>
      <c r="I170" s="49">
        <f t="shared" si="4"/>
        <v>0</v>
      </c>
    </row>
    <row r="171" spans="3:9" ht="23.25">
      <c r="C171" s="35" t="s">
        <v>273</v>
      </c>
      <c r="D171" s="91" t="s">
        <v>274</v>
      </c>
      <c r="E171" s="92" t="s">
        <v>196</v>
      </c>
      <c r="F171" s="93"/>
      <c r="G171" s="74">
        <v>30000</v>
      </c>
      <c r="H171" s="88">
        <v>0</v>
      </c>
      <c r="I171" s="50">
        <f t="shared" si="4"/>
        <v>0</v>
      </c>
    </row>
    <row r="172" spans="3:9" ht="23.25">
      <c r="C172" s="36">
        <v>41</v>
      </c>
      <c r="D172" s="94" t="s">
        <v>110</v>
      </c>
      <c r="E172" s="95" t="s">
        <v>196</v>
      </c>
      <c r="F172" s="96" t="s">
        <v>317</v>
      </c>
      <c r="G172" s="78">
        <v>30000</v>
      </c>
      <c r="H172" s="78">
        <v>0</v>
      </c>
      <c r="I172" s="49">
        <f t="shared" si="4"/>
        <v>0</v>
      </c>
    </row>
    <row r="173" spans="3:9" ht="23.25">
      <c r="C173" s="36">
        <v>411</v>
      </c>
      <c r="D173" s="94" t="s">
        <v>275</v>
      </c>
      <c r="E173" s="95" t="s">
        <v>196</v>
      </c>
      <c r="F173" s="96" t="s">
        <v>317</v>
      </c>
      <c r="G173" s="78">
        <v>30000</v>
      </c>
      <c r="H173" s="78">
        <v>0</v>
      </c>
      <c r="I173" s="49">
        <f t="shared" si="4"/>
        <v>0</v>
      </c>
    </row>
    <row r="174" spans="3:9" ht="23.25">
      <c r="C174" s="35" t="s">
        <v>276</v>
      </c>
      <c r="D174" s="91" t="s">
        <v>277</v>
      </c>
      <c r="E174" s="92" t="s">
        <v>201</v>
      </c>
      <c r="F174" s="93"/>
      <c r="G174" s="74">
        <v>25000</v>
      </c>
      <c r="H174" s="88">
        <v>0</v>
      </c>
      <c r="I174" s="50">
        <f t="shared" si="4"/>
        <v>0</v>
      </c>
    </row>
    <row r="175" spans="3:9" ht="23.25">
      <c r="C175" s="36">
        <v>42</v>
      </c>
      <c r="D175" s="94" t="s">
        <v>28</v>
      </c>
      <c r="E175" s="95" t="s">
        <v>201</v>
      </c>
      <c r="F175" s="96" t="s">
        <v>135</v>
      </c>
      <c r="G175" s="78">
        <v>25000</v>
      </c>
      <c r="H175" s="78">
        <v>0</v>
      </c>
      <c r="I175" s="49">
        <f t="shared" si="4"/>
        <v>0</v>
      </c>
    </row>
    <row r="176" spans="3:9" ht="15">
      <c r="C176" s="36">
        <v>422</v>
      </c>
      <c r="D176" s="94" t="s">
        <v>29</v>
      </c>
      <c r="E176" s="95" t="s">
        <v>201</v>
      </c>
      <c r="F176" s="96" t="s">
        <v>135</v>
      </c>
      <c r="G176" s="78">
        <v>25000</v>
      </c>
      <c r="H176" s="78">
        <v>0</v>
      </c>
      <c r="I176" s="49">
        <f t="shared" si="4"/>
        <v>0</v>
      </c>
    </row>
    <row r="177" spans="3:9" ht="23.25">
      <c r="C177" s="161">
        <v>4227</v>
      </c>
      <c r="D177" s="162" t="s">
        <v>270</v>
      </c>
      <c r="E177" s="100" t="s">
        <v>201</v>
      </c>
      <c r="F177" s="163" t="s">
        <v>135</v>
      </c>
      <c r="G177" s="81"/>
      <c r="H177" s="78">
        <v>0</v>
      </c>
      <c r="I177" s="49">
        <v>0</v>
      </c>
    </row>
    <row r="178" spans="3:9" ht="23.25">
      <c r="C178" s="35" t="s">
        <v>330</v>
      </c>
      <c r="D178" s="91" t="s">
        <v>331</v>
      </c>
      <c r="E178" s="92" t="s">
        <v>201</v>
      </c>
      <c r="F178" s="93"/>
      <c r="G178" s="74">
        <v>50000</v>
      </c>
      <c r="H178" s="88">
        <v>0</v>
      </c>
      <c r="I178" s="50">
        <f aca="true" t="shared" si="5" ref="I178:I188">H178/G178*100</f>
        <v>0</v>
      </c>
    </row>
    <row r="179" spans="3:9" ht="23.25">
      <c r="C179" s="36">
        <v>42</v>
      </c>
      <c r="D179" s="94" t="s">
        <v>28</v>
      </c>
      <c r="E179" s="95" t="s">
        <v>201</v>
      </c>
      <c r="F179" s="96" t="s">
        <v>317</v>
      </c>
      <c r="G179" s="78">
        <v>50000</v>
      </c>
      <c r="H179" s="78">
        <v>0</v>
      </c>
      <c r="I179" s="49">
        <f t="shared" si="5"/>
        <v>0</v>
      </c>
    </row>
    <row r="180" spans="3:9" ht="15">
      <c r="C180" s="36">
        <v>426</v>
      </c>
      <c r="D180" s="94" t="s">
        <v>36</v>
      </c>
      <c r="E180" s="95" t="s">
        <v>201</v>
      </c>
      <c r="F180" s="96" t="s">
        <v>317</v>
      </c>
      <c r="G180" s="78">
        <v>50000</v>
      </c>
      <c r="H180" s="78">
        <v>0</v>
      </c>
      <c r="I180" s="49">
        <f t="shared" si="5"/>
        <v>0</v>
      </c>
    </row>
    <row r="181" spans="3:9" ht="23.25">
      <c r="C181" s="35" t="s">
        <v>332</v>
      </c>
      <c r="D181" s="91" t="s">
        <v>333</v>
      </c>
      <c r="E181" s="92" t="s">
        <v>318</v>
      </c>
      <c r="F181" s="93"/>
      <c r="G181" s="74">
        <v>200000</v>
      </c>
      <c r="H181" s="88">
        <v>0</v>
      </c>
      <c r="I181" s="50">
        <f t="shared" si="5"/>
        <v>0</v>
      </c>
    </row>
    <row r="182" spans="3:9" ht="23.25">
      <c r="C182" s="36">
        <v>42</v>
      </c>
      <c r="D182" s="94" t="s">
        <v>28</v>
      </c>
      <c r="E182" s="95" t="s">
        <v>318</v>
      </c>
      <c r="F182" s="96" t="s">
        <v>131</v>
      </c>
      <c r="G182" s="78">
        <v>200000</v>
      </c>
      <c r="H182" s="78">
        <v>0</v>
      </c>
      <c r="I182" s="49">
        <f t="shared" si="5"/>
        <v>0</v>
      </c>
    </row>
    <row r="183" spans="3:9" ht="15">
      <c r="C183" s="36">
        <v>421</v>
      </c>
      <c r="D183" s="94" t="s">
        <v>34</v>
      </c>
      <c r="E183" s="95" t="s">
        <v>318</v>
      </c>
      <c r="F183" s="96" t="s">
        <v>131</v>
      </c>
      <c r="G183" s="78">
        <v>200000</v>
      </c>
      <c r="H183" s="78">
        <v>0</v>
      </c>
      <c r="I183" s="49">
        <f t="shared" si="5"/>
        <v>0</v>
      </c>
    </row>
    <row r="184" spans="3:9" ht="22.5">
      <c r="C184" s="62" t="s">
        <v>37</v>
      </c>
      <c r="D184" s="120" t="s">
        <v>38</v>
      </c>
      <c r="E184" s="123"/>
      <c r="F184" s="122"/>
      <c r="G184" s="84">
        <v>775000</v>
      </c>
      <c r="H184" s="164">
        <v>415675.52</v>
      </c>
      <c r="I184" s="65">
        <f t="shared" si="5"/>
        <v>53.63555096774194</v>
      </c>
    </row>
    <row r="185" spans="3:9" ht="15">
      <c r="C185" s="35" t="s">
        <v>168</v>
      </c>
      <c r="D185" s="91" t="s">
        <v>86</v>
      </c>
      <c r="E185" s="92" t="s">
        <v>196</v>
      </c>
      <c r="F185" s="93"/>
      <c r="G185" s="74">
        <v>30000</v>
      </c>
      <c r="H185" s="144">
        <v>0</v>
      </c>
      <c r="I185" s="50">
        <f t="shared" si="5"/>
        <v>0</v>
      </c>
    </row>
    <row r="186" spans="3:9" ht="15">
      <c r="C186" s="36">
        <v>32</v>
      </c>
      <c r="D186" s="94" t="s">
        <v>13</v>
      </c>
      <c r="E186" s="95" t="s">
        <v>196</v>
      </c>
      <c r="F186" s="96" t="s">
        <v>317</v>
      </c>
      <c r="G186" s="78">
        <v>30000</v>
      </c>
      <c r="H186" s="171">
        <v>0</v>
      </c>
      <c r="I186" s="49">
        <f t="shared" si="5"/>
        <v>0</v>
      </c>
    </row>
    <row r="187" spans="3:9" ht="15">
      <c r="C187" s="36">
        <v>323</v>
      </c>
      <c r="D187" s="94" t="s">
        <v>25</v>
      </c>
      <c r="E187" s="95" t="s">
        <v>196</v>
      </c>
      <c r="F187" s="96" t="s">
        <v>317</v>
      </c>
      <c r="G187" s="78">
        <v>30000</v>
      </c>
      <c r="H187" s="171">
        <v>0</v>
      </c>
      <c r="I187" s="49">
        <f t="shared" si="5"/>
        <v>0</v>
      </c>
    </row>
    <row r="188" spans="3:9" ht="23.25">
      <c r="C188" s="36">
        <v>3232</v>
      </c>
      <c r="D188" s="94" t="s">
        <v>225</v>
      </c>
      <c r="E188" s="95" t="s">
        <v>196</v>
      </c>
      <c r="F188" s="96" t="s">
        <v>317</v>
      </c>
      <c r="G188" s="78"/>
      <c r="H188" s="171">
        <v>0</v>
      </c>
      <c r="I188" s="49">
        <v>0</v>
      </c>
    </row>
    <row r="189" spans="3:9" ht="15">
      <c r="C189" s="35" t="s">
        <v>169</v>
      </c>
      <c r="D189" s="91" t="s">
        <v>83</v>
      </c>
      <c r="E189" s="92" t="s">
        <v>198</v>
      </c>
      <c r="F189" s="93"/>
      <c r="G189" s="74">
        <v>250000</v>
      </c>
      <c r="H189" s="166">
        <v>106028</v>
      </c>
      <c r="I189" s="50">
        <f>H189/G189*100</f>
        <v>42.4112</v>
      </c>
    </row>
    <row r="190" spans="3:9" ht="15">
      <c r="C190" s="36">
        <v>32</v>
      </c>
      <c r="D190" s="94" t="s">
        <v>13</v>
      </c>
      <c r="E190" s="95" t="s">
        <v>198</v>
      </c>
      <c r="F190" s="96" t="s">
        <v>135</v>
      </c>
      <c r="G190" s="78">
        <v>250000</v>
      </c>
      <c r="H190" s="171">
        <v>106028</v>
      </c>
      <c r="I190" s="49">
        <f>H190/G190*100</f>
        <v>42.4112</v>
      </c>
    </row>
    <row r="191" spans="3:9" ht="15">
      <c r="C191" s="36">
        <v>322</v>
      </c>
      <c r="D191" s="94" t="s">
        <v>127</v>
      </c>
      <c r="E191" s="95" t="s">
        <v>198</v>
      </c>
      <c r="F191" s="96" t="s">
        <v>135</v>
      </c>
      <c r="G191" s="78">
        <v>10000</v>
      </c>
      <c r="H191" s="171">
        <v>0</v>
      </c>
      <c r="I191" s="49">
        <f>H191/G191*100</f>
        <v>0</v>
      </c>
    </row>
    <row r="192" spans="3:9" ht="19.5" customHeight="1">
      <c r="C192" s="36">
        <v>3224</v>
      </c>
      <c r="D192" s="94" t="s">
        <v>240</v>
      </c>
      <c r="E192" s="95" t="s">
        <v>198</v>
      </c>
      <c r="F192" s="96" t="s">
        <v>135</v>
      </c>
      <c r="G192" s="78"/>
      <c r="H192" s="171">
        <v>0</v>
      </c>
      <c r="I192" s="49">
        <v>0</v>
      </c>
    </row>
    <row r="193" spans="3:9" ht="15">
      <c r="C193" s="36">
        <v>323</v>
      </c>
      <c r="D193" s="94" t="s">
        <v>25</v>
      </c>
      <c r="E193" s="95" t="s">
        <v>198</v>
      </c>
      <c r="F193" s="96" t="s">
        <v>135</v>
      </c>
      <c r="G193" s="78">
        <v>240000</v>
      </c>
      <c r="H193" s="171">
        <v>106028</v>
      </c>
      <c r="I193" s="49">
        <f>H193/G193*100</f>
        <v>44.17833333333333</v>
      </c>
    </row>
    <row r="194" spans="3:9" ht="24.75" customHeight="1">
      <c r="C194" s="36">
        <v>3232</v>
      </c>
      <c r="D194" s="94" t="s">
        <v>225</v>
      </c>
      <c r="E194" s="95" t="s">
        <v>198</v>
      </c>
      <c r="F194" s="96" t="s">
        <v>135</v>
      </c>
      <c r="G194" s="78"/>
      <c r="H194" s="171">
        <v>106028</v>
      </c>
      <c r="I194" s="49">
        <v>0</v>
      </c>
    </row>
    <row r="195" spans="3:9" ht="24.75" customHeight="1">
      <c r="C195" s="35" t="s">
        <v>171</v>
      </c>
      <c r="D195" s="91" t="s">
        <v>88</v>
      </c>
      <c r="E195" s="92" t="s">
        <v>199</v>
      </c>
      <c r="F195" s="93"/>
      <c r="G195" s="74">
        <v>80000</v>
      </c>
      <c r="H195" s="144">
        <v>14675</v>
      </c>
      <c r="I195" s="50">
        <f>H195/G195*100</f>
        <v>18.34375</v>
      </c>
    </row>
    <row r="196" spans="3:9" ht="15">
      <c r="C196" s="36">
        <v>32</v>
      </c>
      <c r="D196" s="94" t="s">
        <v>13</v>
      </c>
      <c r="E196" s="95" t="s">
        <v>199</v>
      </c>
      <c r="F196" s="96" t="s">
        <v>135</v>
      </c>
      <c r="G196" s="78">
        <v>80000</v>
      </c>
      <c r="H196" s="171">
        <v>14675</v>
      </c>
      <c r="I196" s="49">
        <f>H196/G196*100</f>
        <v>18.34375</v>
      </c>
    </row>
    <row r="197" spans="3:9" ht="15">
      <c r="C197" s="36">
        <v>322</v>
      </c>
      <c r="D197" s="94" t="s">
        <v>127</v>
      </c>
      <c r="E197" s="95" t="s">
        <v>199</v>
      </c>
      <c r="F197" s="96" t="s">
        <v>135</v>
      </c>
      <c r="G197" s="78">
        <v>10000</v>
      </c>
      <c r="H197" s="171">
        <v>0</v>
      </c>
      <c r="I197" s="49">
        <f>H197/G197*100</f>
        <v>0</v>
      </c>
    </row>
    <row r="198" spans="3:9" ht="26.25" customHeight="1">
      <c r="C198" s="36">
        <v>3224</v>
      </c>
      <c r="D198" s="94" t="s">
        <v>240</v>
      </c>
      <c r="E198" s="95" t="s">
        <v>199</v>
      </c>
      <c r="F198" s="96" t="s">
        <v>135</v>
      </c>
      <c r="G198" s="78"/>
      <c r="H198" s="171">
        <v>0</v>
      </c>
      <c r="I198" s="49">
        <v>0</v>
      </c>
    </row>
    <row r="199" spans="3:9" ht="15">
      <c r="C199" s="36">
        <v>323</v>
      </c>
      <c r="D199" s="94" t="s">
        <v>25</v>
      </c>
      <c r="E199" s="95" t="s">
        <v>199</v>
      </c>
      <c r="F199" s="96" t="s">
        <v>135</v>
      </c>
      <c r="G199" s="78">
        <v>70000</v>
      </c>
      <c r="H199" s="171">
        <v>14675</v>
      </c>
      <c r="I199" s="49">
        <f>H199/G199*100</f>
        <v>20.96428571428571</v>
      </c>
    </row>
    <row r="200" spans="3:9" ht="23.25">
      <c r="C200" s="36">
        <v>3232</v>
      </c>
      <c r="D200" s="94" t="s">
        <v>225</v>
      </c>
      <c r="E200" s="95" t="s">
        <v>199</v>
      </c>
      <c r="F200" s="96" t="s">
        <v>135</v>
      </c>
      <c r="G200" s="78"/>
      <c r="H200" s="171">
        <v>14675</v>
      </c>
      <c r="I200" s="49">
        <v>0</v>
      </c>
    </row>
    <row r="201" spans="3:9" ht="15">
      <c r="C201" s="35" t="s">
        <v>170</v>
      </c>
      <c r="D201" s="91" t="s">
        <v>45</v>
      </c>
      <c r="E201" s="92" t="s">
        <v>198</v>
      </c>
      <c r="F201" s="93"/>
      <c r="G201" s="74">
        <v>140000</v>
      </c>
      <c r="H201" s="144">
        <v>34843.75</v>
      </c>
      <c r="I201" s="50">
        <f>H201/G201*100</f>
        <v>24.888392857142858</v>
      </c>
    </row>
    <row r="202" spans="3:9" ht="15">
      <c r="C202" s="36">
        <v>32</v>
      </c>
      <c r="D202" s="94" t="s">
        <v>13</v>
      </c>
      <c r="E202" s="95" t="s">
        <v>198</v>
      </c>
      <c r="F202" s="96" t="s">
        <v>131</v>
      </c>
      <c r="G202" s="78">
        <v>140000</v>
      </c>
      <c r="H202" s="171">
        <v>34843.75</v>
      </c>
      <c r="I202" s="49">
        <f>H202/G202*100</f>
        <v>24.888392857142858</v>
      </c>
    </row>
    <row r="203" spans="3:9" ht="15">
      <c r="C203" s="36">
        <v>322</v>
      </c>
      <c r="D203" s="94" t="s">
        <v>127</v>
      </c>
      <c r="E203" s="95" t="s">
        <v>198</v>
      </c>
      <c r="F203" s="96" t="s">
        <v>131</v>
      </c>
      <c r="G203" s="78">
        <v>70000</v>
      </c>
      <c r="H203" s="171">
        <v>0</v>
      </c>
      <c r="I203" s="49">
        <f>H203/G203*100</f>
        <v>0</v>
      </c>
    </row>
    <row r="204" spans="3:9" ht="26.25" customHeight="1">
      <c r="C204" s="36">
        <v>3224</v>
      </c>
      <c r="D204" s="94" t="s">
        <v>240</v>
      </c>
      <c r="E204" s="95" t="s">
        <v>198</v>
      </c>
      <c r="F204" s="96" t="s">
        <v>131</v>
      </c>
      <c r="G204" s="78"/>
      <c r="H204" s="171">
        <v>0</v>
      </c>
      <c r="I204" s="49">
        <v>0</v>
      </c>
    </row>
    <row r="205" spans="3:9" ht="15">
      <c r="C205" s="36">
        <v>323</v>
      </c>
      <c r="D205" s="94" t="s">
        <v>25</v>
      </c>
      <c r="E205" s="95" t="s">
        <v>198</v>
      </c>
      <c r="F205" s="96" t="s">
        <v>131</v>
      </c>
      <c r="G205" s="78">
        <v>70000</v>
      </c>
      <c r="H205" s="171">
        <v>34843.75</v>
      </c>
      <c r="I205" s="49">
        <f>H205/G205*100</f>
        <v>49.776785714285715</v>
      </c>
    </row>
    <row r="206" spans="3:9" ht="23.25">
      <c r="C206" s="36">
        <v>3232</v>
      </c>
      <c r="D206" s="94" t="s">
        <v>225</v>
      </c>
      <c r="E206" s="95" t="s">
        <v>198</v>
      </c>
      <c r="F206" s="96" t="s">
        <v>131</v>
      </c>
      <c r="G206" s="78"/>
      <c r="H206" s="171">
        <v>34843.75</v>
      </c>
      <c r="I206" s="49">
        <v>0</v>
      </c>
    </row>
    <row r="207" spans="3:9" ht="25.5" customHeight="1">
      <c r="C207" s="35" t="s">
        <v>211</v>
      </c>
      <c r="D207" s="91" t="s">
        <v>81</v>
      </c>
      <c r="E207" s="92" t="s">
        <v>199</v>
      </c>
      <c r="F207" s="93"/>
      <c r="G207" s="74">
        <v>20000</v>
      </c>
      <c r="H207" s="144">
        <v>0</v>
      </c>
      <c r="I207" s="50">
        <f aca="true" t="shared" si="6" ref="I207:I215">H207/G207*100</f>
        <v>0</v>
      </c>
    </row>
    <row r="208" spans="3:9" ht="25.5" customHeight="1">
      <c r="C208" s="36">
        <v>32</v>
      </c>
      <c r="D208" s="94" t="s">
        <v>13</v>
      </c>
      <c r="E208" s="95" t="s">
        <v>199</v>
      </c>
      <c r="F208" s="96" t="s">
        <v>317</v>
      </c>
      <c r="G208" s="78">
        <v>20000</v>
      </c>
      <c r="H208" s="85">
        <v>0</v>
      </c>
      <c r="I208" s="49">
        <f t="shared" si="6"/>
        <v>0</v>
      </c>
    </row>
    <row r="209" spans="3:9" ht="15">
      <c r="C209" s="36">
        <v>323</v>
      </c>
      <c r="D209" s="94" t="s">
        <v>25</v>
      </c>
      <c r="E209" s="95" t="s">
        <v>199</v>
      </c>
      <c r="F209" s="96" t="s">
        <v>317</v>
      </c>
      <c r="G209" s="78">
        <v>20000</v>
      </c>
      <c r="H209" s="171">
        <v>0</v>
      </c>
      <c r="I209" s="49">
        <f t="shared" si="6"/>
        <v>0</v>
      </c>
    </row>
    <row r="210" spans="2:9" ht="15">
      <c r="B210">
        <v>3225</v>
      </c>
      <c r="C210" s="35" t="s">
        <v>172</v>
      </c>
      <c r="D210" s="91" t="s">
        <v>82</v>
      </c>
      <c r="E210" s="92" t="s">
        <v>198</v>
      </c>
      <c r="F210" s="93"/>
      <c r="G210" s="74">
        <v>200000</v>
      </c>
      <c r="H210" s="144">
        <v>249439.27</v>
      </c>
      <c r="I210" s="50">
        <f t="shared" si="6"/>
        <v>124.71963499999998</v>
      </c>
    </row>
    <row r="211" spans="3:9" ht="15">
      <c r="C211" s="36">
        <v>32</v>
      </c>
      <c r="D211" s="94" t="s">
        <v>13</v>
      </c>
      <c r="E211" s="95" t="s">
        <v>198</v>
      </c>
      <c r="F211" s="96" t="s">
        <v>317</v>
      </c>
      <c r="G211" s="78">
        <v>200000</v>
      </c>
      <c r="H211" s="171">
        <v>249439.27</v>
      </c>
      <c r="I211" s="49">
        <f t="shared" si="6"/>
        <v>124.71963499999998</v>
      </c>
    </row>
    <row r="212" spans="3:9" ht="15">
      <c r="C212" s="36">
        <v>322</v>
      </c>
      <c r="D212" s="94" t="s">
        <v>127</v>
      </c>
      <c r="E212" s="95" t="s">
        <v>198</v>
      </c>
      <c r="F212" s="96" t="s">
        <v>317</v>
      </c>
      <c r="G212" s="78"/>
      <c r="H212" s="171">
        <v>11198.18</v>
      </c>
      <c r="I212" s="49">
        <v>0</v>
      </c>
    </row>
    <row r="213" spans="3:9" ht="25.5" customHeight="1">
      <c r="C213" s="36">
        <v>3224</v>
      </c>
      <c r="D213" s="94" t="s">
        <v>240</v>
      </c>
      <c r="E213" s="95" t="s">
        <v>198</v>
      </c>
      <c r="F213" s="96" t="s">
        <v>317</v>
      </c>
      <c r="G213" s="78"/>
      <c r="H213" s="171">
        <v>11198.18</v>
      </c>
      <c r="I213" s="49">
        <v>0</v>
      </c>
    </row>
    <row r="214" spans="3:9" ht="15">
      <c r="C214" s="36">
        <v>323</v>
      </c>
      <c r="D214" s="94" t="s">
        <v>25</v>
      </c>
      <c r="E214" s="95" t="s">
        <v>198</v>
      </c>
      <c r="F214" s="96" t="s">
        <v>317</v>
      </c>
      <c r="G214" s="78">
        <v>200000</v>
      </c>
      <c r="H214" s="171">
        <v>238241.09</v>
      </c>
      <c r="I214" s="49">
        <f t="shared" si="6"/>
        <v>119.12054499999999</v>
      </c>
    </row>
    <row r="215" spans="3:9" ht="23.25">
      <c r="C215" s="36">
        <v>3232</v>
      </c>
      <c r="D215" s="94" t="s">
        <v>225</v>
      </c>
      <c r="E215" s="95" t="s">
        <v>198</v>
      </c>
      <c r="F215" s="96" t="s">
        <v>317</v>
      </c>
      <c r="G215" s="78"/>
      <c r="H215" s="171">
        <v>238241.09</v>
      </c>
      <c r="I215" s="49">
        <v>0</v>
      </c>
    </row>
    <row r="216" spans="3:9" ht="15">
      <c r="C216" s="35" t="s">
        <v>205</v>
      </c>
      <c r="D216" s="91" t="s">
        <v>40</v>
      </c>
      <c r="E216" s="92" t="s">
        <v>196</v>
      </c>
      <c r="F216" s="93"/>
      <c r="G216" s="74">
        <v>35000</v>
      </c>
      <c r="H216" s="166">
        <v>10689.5</v>
      </c>
      <c r="I216" s="50">
        <f>H216/G216*100</f>
        <v>30.54142857142857</v>
      </c>
    </row>
    <row r="217" spans="3:9" ht="15">
      <c r="C217" s="36">
        <v>32</v>
      </c>
      <c r="D217" s="94" t="s">
        <v>13</v>
      </c>
      <c r="E217" s="95" t="s">
        <v>196</v>
      </c>
      <c r="F217" s="96" t="s">
        <v>135</v>
      </c>
      <c r="G217" s="78">
        <v>35000</v>
      </c>
      <c r="H217" s="184">
        <v>10689.5</v>
      </c>
      <c r="I217" s="49">
        <f>H217/G217*100</f>
        <v>30.54142857142857</v>
      </c>
    </row>
    <row r="218" spans="3:9" ht="15">
      <c r="C218" s="36">
        <v>323</v>
      </c>
      <c r="D218" s="94" t="s">
        <v>25</v>
      </c>
      <c r="E218" s="95" t="s">
        <v>196</v>
      </c>
      <c r="F218" s="96" t="s">
        <v>135</v>
      </c>
      <c r="G218" s="78">
        <v>35000</v>
      </c>
      <c r="H218" s="184">
        <v>10689.5</v>
      </c>
      <c r="I218" s="49">
        <f>H218/G218*100</f>
        <v>30.54142857142857</v>
      </c>
    </row>
    <row r="219" spans="3:9" ht="15">
      <c r="C219" s="36">
        <v>3234</v>
      </c>
      <c r="D219" s="94" t="s">
        <v>226</v>
      </c>
      <c r="E219" s="113">
        <v>1</v>
      </c>
      <c r="F219" s="96" t="s">
        <v>135</v>
      </c>
      <c r="G219" s="78"/>
      <c r="H219" s="171">
        <v>10689.5</v>
      </c>
      <c r="I219" s="49">
        <v>0</v>
      </c>
    </row>
    <row r="220" spans="3:9" ht="15">
      <c r="C220" s="36">
        <v>3236</v>
      </c>
      <c r="D220" s="94" t="s">
        <v>312</v>
      </c>
      <c r="E220" s="113">
        <v>1</v>
      </c>
      <c r="F220" s="96" t="s">
        <v>135</v>
      </c>
      <c r="G220" s="78"/>
      <c r="H220" s="185">
        <v>0</v>
      </c>
      <c r="I220" s="49">
        <v>0</v>
      </c>
    </row>
    <row r="221" spans="3:9" ht="15">
      <c r="C221" s="35" t="s">
        <v>319</v>
      </c>
      <c r="D221" s="91" t="s">
        <v>315</v>
      </c>
      <c r="E221" s="92" t="s">
        <v>196</v>
      </c>
      <c r="F221" s="93"/>
      <c r="G221" s="74">
        <v>20000</v>
      </c>
      <c r="H221" s="144">
        <v>0</v>
      </c>
      <c r="I221" s="50">
        <f>H221/G221*100</f>
        <v>0</v>
      </c>
    </row>
    <row r="222" spans="3:9" ht="15">
      <c r="C222" s="36">
        <v>32</v>
      </c>
      <c r="D222" s="94" t="s">
        <v>13</v>
      </c>
      <c r="E222" s="95" t="s">
        <v>196</v>
      </c>
      <c r="F222" s="96" t="s">
        <v>317</v>
      </c>
      <c r="G222" s="78">
        <v>20000</v>
      </c>
      <c r="H222" s="171">
        <v>0</v>
      </c>
      <c r="I222" s="49">
        <f>H222/G222*100</f>
        <v>0</v>
      </c>
    </row>
    <row r="223" spans="3:9" ht="15">
      <c r="C223" s="36">
        <v>323</v>
      </c>
      <c r="D223" s="94" t="s">
        <v>25</v>
      </c>
      <c r="E223" s="95" t="s">
        <v>196</v>
      </c>
      <c r="F223" s="96" t="s">
        <v>317</v>
      </c>
      <c r="G223" s="78">
        <v>20000</v>
      </c>
      <c r="H223" s="171">
        <v>0</v>
      </c>
      <c r="I223" s="49">
        <f>H223/G223*100</f>
        <v>0</v>
      </c>
    </row>
    <row r="224" spans="3:9" ht="23.25">
      <c r="C224" s="36">
        <v>3232</v>
      </c>
      <c r="D224" s="94" t="s">
        <v>225</v>
      </c>
      <c r="E224" s="95" t="s">
        <v>196</v>
      </c>
      <c r="F224" s="96" t="s">
        <v>317</v>
      </c>
      <c r="G224" s="78"/>
      <c r="H224" s="171">
        <v>0</v>
      </c>
      <c r="I224" s="49">
        <v>0</v>
      </c>
    </row>
    <row r="225" spans="3:9" ht="15">
      <c r="C225" s="62" t="s">
        <v>41</v>
      </c>
      <c r="D225" s="120" t="s">
        <v>42</v>
      </c>
      <c r="E225" s="123"/>
      <c r="F225" s="122"/>
      <c r="G225" s="84">
        <v>570000</v>
      </c>
      <c r="H225" s="164">
        <v>236795.98</v>
      </c>
      <c r="I225" s="65">
        <f aca="true" t="shared" si="7" ref="I225:I232">H225/G225*100</f>
        <v>41.54315438596491</v>
      </c>
    </row>
    <row r="226" spans="3:9" ht="23.25">
      <c r="C226" s="35" t="s">
        <v>173</v>
      </c>
      <c r="D226" s="91" t="s">
        <v>94</v>
      </c>
      <c r="E226" s="92" t="s">
        <v>197</v>
      </c>
      <c r="F226" s="93"/>
      <c r="G226" s="74">
        <v>60000</v>
      </c>
      <c r="H226" s="88">
        <v>0</v>
      </c>
      <c r="I226" s="50">
        <f t="shared" si="7"/>
        <v>0</v>
      </c>
    </row>
    <row r="227" spans="3:9" ht="23.25">
      <c r="C227" s="36">
        <v>42</v>
      </c>
      <c r="D227" s="94" t="s">
        <v>28</v>
      </c>
      <c r="E227" s="95" t="s">
        <v>197</v>
      </c>
      <c r="F227" s="96" t="s">
        <v>136</v>
      </c>
      <c r="G227" s="78">
        <v>60000</v>
      </c>
      <c r="H227" s="78">
        <v>0</v>
      </c>
      <c r="I227" s="49">
        <f t="shared" si="7"/>
        <v>0</v>
      </c>
    </row>
    <row r="228" spans="3:9" ht="15">
      <c r="C228" s="36">
        <v>426</v>
      </c>
      <c r="D228" s="94" t="s">
        <v>36</v>
      </c>
      <c r="E228" s="95" t="s">
        <v>197</v>
      </c>
      <c r="F228" s="96" t="s">
        <v>136</v>
      </c>
      <c r="G228" s="78">
        <v>60000</v>
      </c>
      <c r="H228" s="78">
        <v>0</v>
      </c>
      <c r="I228" s="49">
        <f t="shared" si="7"/>
        <v>0</v>
      </c>
    </row>
    <row r="229" spans="3:9" ht="23.25">
      <c r="C229" s="35" t="s">
        <v>174</v>
      </c>
      <c r="D229" s="91" t="s">
        <v>93</v>
      </c>
      <c r="E229" s="92" t="s">
        <v>196</v>
      </c>
      <c r="F229" s="93"/>
      <c r="G229" s="74">
        <v>5000</v>
      </c>
      <c r="H229" s="144">
        <v>0</v>
      </c>
      <c r="I229" s="50">
        <f t="shared" si="7"/>
        <v>0</v>
      </c>
    </row>
    <row r="230" spans="3:9" ht="23.25">
      <c r="C230" s="36">
        <v>42</v>
      </c>
      <c r="D230" s="94" t="s">
        <v>28</v>
      </c>
      <c r="E230" s="95" t="s">
        <v>196</v>
      </c>
      <c r="F230" s="96" t="s">
        <v>136</v>
      </c>
      <c r="G230" s="78">
        <v>5000</v>
      </c>
      <c r="H230" s="171">
        <v>0</v>
      </c>
      <c r="I230" s="49">
        <f t="shared" si="7"/>
        <v>0</v>
      </c>
    </row>
    <row r="231" spans="3:9" ht="15">
      <c r="C231" s="36">
        <v>426</v>
      </c>
      <c r="D231" s="94" t="s">
        <v>36</v>
      </c>
      <c r="E231" s="95" t="s">
        <v>196</v>
      </c>
      <c r="F231" s="96" t="s">
        <v>136</v>
      </c>
      <c r="G231" s="78">
        <v>5000</v>
      </c>
      <c r="H231" s="171">
        <v>0</v>
      </c>
      <c r="I231" s="49">
        <f t="shared" si="7"/>
        <v>0</v>
      </c>
    </row>
    <row r="232" spans="3:9" ht="23.25">
      <c r="C232" s="36">
        <v>4264</v>
      </c>
      <c r="D232" s="94" t="s">
        <v>258</v>
      </c>
      <c r="E232" s="95" t="s">
        <v>196</v>
      </c>
      <c r="F232" s="96" t="s">
        <v>136</v>
      </c>
      <c r="G232" s="78"/>
      <c r="H232" s="171">
        <v>0</v>
      </c>
      <c r="I232" s="49">
        <v>0</v>
      </c>
    </row>
    <row r="233" spans="3:9" ht="15">
      <c r="C233" s="35" t="s">
        <v>175</v>
      </c>
      <c r="D233" s="91" t="s">
        <v>43</v>
      </c>
      <c r="E233" s="92" t="s">
        <v>196</v>
      </c>
      <c r="F233" s="93"/>
      <c r="G233" s="74">
        <v>35000</v>
      </c>
      <c r="H233" s="88">
        <v>0</v>
      </c>
      <c r="I233" s="50">
        <f aca="true" t="shared" si="8" ref="I233:I239">H233/G233*100</f>
        <v>0</v>
      </c>
    </row>
    <row r="234" spans="3:9" ht="15">
      <c r="C234" s="36">
        <v>32</v>
      </c>
      <c r="D234" s="94" t="s">
        <v>13</v>
      </c>
      <c r="E234" s="95" t="s">
        <v>196</v>
      </c>
      <c r="F234" s="96" t="s">
        <v>137</v>
      </c>
      <c r="G234" s="78">
        <v>35000</v>
      </c>
      <c r="H234" s="78">
        <v>0</v>
      </c>
      <c r="I234" s="49">
        <f t="shared" si="8"/>
        <v>0</v>
      </c>
    </row>
    <row r="235" spans="3:9" ht="15">
      <c r="C235" s="36">
        <v>323</v>
      </c>
      <c r="D235" s="94" t="s">
        <v>25</v>
      </c>
      <c r="E235" s="95" t="s">
        <v>196</v>
      </c>
      <c r="F235" s="96" t="s">
        <v>137</v>
      </c>
      <c r="G235" s="78">
        <v>35000</v>
      </c>
      <c r="H235" s="78">
        <v>0</v>
      </c>
      <c r="I235" s="49">
        <f t="shared" si="8"/>
        <v>0</v>
      </c>
    </row>
    <row r="236" spans="3:9" ht="15">
      <c r="C236" s="35" t="s">
        <v>176</v>
      </c>
      <c r="D236" s="91" t="s">
        <v>92</v>
      </c>
      <c r="E236" s="92" t="s">
        <v>196</v>
      </c>
      <c r="F236" s="93"/>
      <c r="G236" s="74">
        <v>20000</v>
      </c>
      <c r="H236" s="144">
        <v>7500</v>
      </c>
      <c r="I236" s="50">
        <f t="shared" si="8"/>
        <v>37.5</v>
      </c>
    </row>
    <row r="237" spans="3:9" ht="15">
      <c r="C237" s="36">
        <v>32</v>
      </c>
      <c r="D237" s="94" t="s">
        <v>13</v>
      </c>
      <c r="E237" s="95" t="s">
        <v>196</v>
      </c>
      <c r="F237" s="96" t="s">
        <v>136</v>
      </c>
      <c r="G237" s="78">
        <v>20000</v>
      </c>
      <c r="H237" s="171">
        <v>7500</v>
      </c>
      <c r="I237" s="49">
        <f t="shared" si="8"/>
        <v>37.5</v>
      </c>
    </row>
    <row r="238" spans="3:9" ht="15">
      <c r="C238" s="36">
        <v>323</v>
      </c>
      <c r="D238" s="94" t="s">
        <v>25</v>
      </c>
      <c r="E238" s="95" t="s">
        <v>196</v>
      </c>
      <c r="F238" s="96" t="s">
        <v>136</v>
      </c>
      <c r="G238" s="78">
        <v>20000</v>
      </c>
      <c r="H238" s="171">
        <v>7500</v>
      </c>
      <c r="I238" s="49">
        <f t="shared" si="8"/>
        <v>37.5</v>
      </c>
    </row>
    <row r="239" spans="3:9" ht="23.25">
      <c r="C239" s="36">
        <v>3232</v>
      </c>
      <c r="D239" s="94" t="s">
        <v>225</v>
      </c>
      <c r="E239" s="95" t="s">
        <v>196</v>
      </c>
      <c r="F239" s="96" t="s">
        <v>136</v>
      </c>
      <c r="G239" s="78"/>
      <c r="H239" s="171">
        <v>7500</v>
      </c>
      <c r="I239" s="49">
        <v>0</v>
      </c>
    </row>
    <row r="240" spans="3:9" ht="15">
      <c r="C240" s="35" t="s">
        <v>177</v>
      </c>
      <c r="D240" s="91" t="s">
        <v>90</v>
      </c>
      <c r="E240" s="92" t="s">
        <v>196</v>
      </c>
      <c r="F240" s="93"/>
      <c r="G240" s="74">
        <v>250000</v>
      </c>
      <c r="H240" s="144">
        <v>109004.85</v>
      </c>
      <c r="I240" s="50">
        <f aca="true" t="shared" si="9" ref="I240:I246">H240/G240*100</f>
        <v>43.60194</v>
      </c>
    </row>
    <row r="241" spans="3:9" ht="15">
      <c r="C241" s="36">
        <v>32</v>
      </c>
      <c r="D241" s="94" t="s">
        <v>13</v>
      </c>
      <c r="E241" s="95" t="s">
        <v>196</v>
      </c>
      <c r="F241" s="96" t="s">
        <v>136</v>
      </c>
      <c r="G241" s="78">
        <v>250000</v>
      </c>
      <c r="H241" s="171">
        <v>109004.85</v>
      </c>
      <c r="I241" s="49">
        <f t="shared" si="9"/>
        <v>43.60194</v>
      </c>
    </row>
    <row r="242" spans="3:9" ht="15">
      <c r="C242" s="36">
        <v>322</v>
      </c>
      <c r="D242" s="94" t="s">
        <v>127</v>
      </c>
      <c r="E242" s="95" t="s">
        <v>196</v>
      </c>
      <c r="F242" s="96" t="s">
        <v>136</v>
      </c>
      <c r="G242" s="78">
        <v>50000</v>
      </c>
      <c r="H242" s="171">
        <v>25504.85</v>
      </c>
      <c r="I242" s="49">
        <f t="shared" si="9"/>
        <v>51.0097</v>
      </c>
    </row>
    <row r="243" spans="3:9" ht="15">
      <c r="C243" s="36">
        <v>3223</v>
      </c>
      <c r="D243" s="94" t="s">
        <v>223</v>
      </c>
      <c r="E243" s="95" t="s">
        <v>196</v>
      </c>
      <c r="F243" s="96" t="s">
        <v>136</v>
      </c>
      <c r="G243" s="78"/>
      <c r="H243" s="171">
        <v>24098.85</v>
      </c>
      <c r="I243" s="49">
        <v>0</v>
      </c>
    </row>
    <row r="244" spans="3:9" ht="23.25">
      <c r="C244" s="36">
        <v>3224</v>
      </c>
      <c r="D244" s="94" t="s">
        <v>304</v>
      </c>
      <c r="E244" s="95" t="s">
        <v>196</v>
      </c>
      <c r="F244" s="96" t="s">
        <v>136</v>
      </c>
      <c r="G244" s="78"/>
      <c r="H244" s="171">
        <v>1406</v>
      </c>
      <c r="I244" s="49">
        <v>0</v>
      </c>
    </row>
    <row r="245" spans="3:9" ht="15">
      <c r="C245" s="36">
        <v>323</v>
      </c>
      <c r="D245" s="94" t="s">
        <v>25</v>
      </c>
      <c r="E245" s="95" t="s">
        <v>196</v>
      </c>
      <c r="F245" s="96" t="s">
        <v>136</v>
      </c>
      <c r="G245" s="78">
        <v>200000</v>
      </c>
      <c r="H245" s="171">
        <v>83500</v>
      </c>
      <c r="I245" s="49">
        <f t="shared" si="9"/>
        <v>41.75</v>
      </c>
    </row>
    <row r="246" spans="3:9" ht="23.25">
      <c r="C246" s="36">
        <v>3232</v>
      </c>
      <c r="D246" s="94" t="s">
        <v>225</v>
      </c>
      <c r="E246" s="95" t="s">
        <v>196</v>
      </c>
      <c r="F246" s="96" t="s">
        <v>136</v>
      </c>
      <c r="G246" s="78"/>
      <c r="H246" s="171">
        <v>83500</v>
      </c>
      <c r="I246" s="49">
        <v>0</v>
      </c>
    </row>
    <row r="247" spans="3:9" ht="23.25">
      <c r="C247" s="35" t="s">
        <v>216</v>
      </c>
      <c r="D247" s="91" t="s">
        <v>217</v>
      </c>
      <c r="E247" s="92" t="s">
        <v>196</v>
      </c>
      <c r="F247" s="93"/>
      <c r="G247" s="74">
        <v>85000</v>
      </c>
      <c r="H247" s="166">
        <v>68248.8</v>
      </c>
      <c r="I247" s="50">
        <f>H247/G247*100</f>
        <v>80.29270588235295</v>
      </c>
    </row>
    <row r="248" spans="3:9" ht="15">
      <c r="C248" s="36">
        <v>32</v>
      </c>
      <c r="D248" s="94" t="s">
        <v>13</v>
      </c>
      <c r="E248" s="95" t="s">
        <v>196</v>
      </c>
      <c r="F248" s="96" t="s">
        <v>136</v>
      </c>
      <c r="G248" s="78">
        <v>85000</v>
      </c>
      <c r="H248" s="146">
        <v>68248.8</v>
      </c>
      <c r="I248" s="49">
        <f aca="true" t="shared" si="10" ref="I248:I264">H248/G248*100</f>
        <v>80.29270588235295</v>
      </c>
    </row>
    <row r="249" spans="3:9" ht="15">
      <c r="C249" s="36">
        <v>323</v>
      </c>
      <c r="D249" s="94" t="s">
        <v>25</v>
      </c>
      <c r="E249" s="95" t="s">
        <v>196</v>
      </c>
      <c r="F249" s="96" t="s">
        <v>136</v>
      </c>
      <c r="G249" s="78">
        <v>85000</v>
      </c>
      <c r="H249" s="146">
        <v>68248.8</v>
      </c>
      <c r="I249" s="49">
        <f t="shared" si="10"/>
        <v>80.29270588235295</v>
      </c>
    </row>
    <row r="250" spans="3:9" ht="23.25">
      <c r="C250" s="36">
        <v>3232</v>
      </c>
      <c r="D250" s="94" t="s">
        <v>225</v>
      </c>
      <c r="E250" s="95" t="s">
        <v>196</v>
      </c>
      <c r="F250" s="96" t="s">
        <v>136</v>
      </c>
      <c r="G250" s="78"/>
      <c r="H250" s="171">
        <v>68248.8</v>
      </c>
      <c r="I250" s="49">
        <v>0</v>
      </c>
    </row>
    <row r="251" spans="3:9" ht="23.25">
      <c r="C251" s="35" t="s">
        <v>278</v>
      </c>
      <c r="D251" s="91" t="s">
        <v>334</v>
      </c>
      <c r="E251" s="92" t="s">
        <v>200</v>
      </c>
      <c r="F251" s="93"/>
      <c r="G251" s="74">
        <v>85000</v>
      </c>
      <c r="H251" s="144">
        <v>26700</v>
      </c>
      <c r="I251" s="50">
        <f>H251/G251*100</f>
        <v>31.411764705882355</v>
      </c>
    </row>
    <row r="252" spans="3:9" ht="23.25">
      <c r="C252" s="36">
        <v>42</v>
      </c>
      <c r="D252" s="94" t="s">
        <v>28</v>
      </c>
      <c r="E252" s="95" t="s">
        <v>200</v>
      </c>
      <c r="F252" s="96" t="s">
        <v>136</v>
      </c>
      <c r="G252" s="78">
        <v>85000</v>
      </c>
      <c r="H252" s="171">
        <v>26700</v>
      </c>
      <c r="I252" s="49">
        <f t="shared" si="10"/>
        <v>31.411764705882355</v>
      </c>
    </row>
    <row r="253" spans="3:9" ht="15">
      <c r="C253" s="36">
        <v>426</v>
      </c>
      <c r="D253" s="94" t="s">
        <v>36</v>
      </c>
      <c r="E253" s="95" t="s">
        <v>200</v>
      </c>
      <c r="F253" s="96" t="s">
        <v>136</v>
      </c>
      <c r="G253" s="78">
        <v>85000</v>
      </c>
      <c r="H253" s="171">
        <v>26700</v>
      </c>
      <c r="I253" s="49">
        <f t="shared" si="10"/>
        <v>31.411764705882355</v>
      </c>
    </row>
    <row r="254" spans="3:9" ht="23.25">
      <c r="C254" s="36">
        <v>4264</v>
      </c>
      <c r="D254" s="94" t="s">
        <v>258</v>
      </c>
      <c r="E254" s="95" t="s">
        <v>200</v>
      </c>
      <c r="F254" s="96" t="s">
        <v>136</v>
      </c>
      <c r="G254" s="78"/>
      <c r="H254" s="185">
        <v>26700</v>
      </c>
      <c r="I254" s="49">
        <v>0</v>
      </c>
    </row>
    <row r="255" spans="3:9" ht="23.25">
      <c r="C255" s="35" t="s">
        <v>279</v>
      </c>
      <c r="D255" s="91" t="s">
        <v>280</v>
      </c>
      <c r="E255" s="92" t="s">
        <v>201</v>
      </c>
      <c r="F255" s="93"/>
      <c r="G255" s="74">
        <v>20000</v>
      </c>
      <c r="H255" s="88">
        <v>0</v>
      </c>
      <c r="I255" s="50">
        <f>H255/G255*100</f>
        <v>0</v>
      </c>
    </row>
    <row r="256" spans="3:9" ht="23.25">
      <c r="C256" s="36">
        <v>42</v>
      </c>
      <c r="D256" s="94" t="s">
        <v>28</v>
      </c>
      <c r="E256" s="95" t="s">
        <v>201</v>
      </c>
      <c r="F256" s="96" t="s">
        <v>136</v>
      </c>
      <c r="G256" s="78">
        <v>20000</v>
      </c>
      <c r="H256" s="78">
        <v>0</v>
      </c>
      <c r="I256" s="49">
        <f t="shared" si="10"/>
        <v>0</v>
      </c>
    </row>
    <row r="257" spans="3:9" ht="15">
      <c r="C257" s="36">
        <v>421</v>
      </c>
      <c r="D257" s="94" t="s">
        <v>34</v>
      </c>
      <c r="E257" s="95" t="s">
        <v>201</v>
      </c>
      <c r="F257" s="96" t="s">
        <v>136</v>
      </c>
      <c r="G257" s="78">
        <v>20000</v>
      </c>
      <c r="H257" s="78">
        <v>0</v>
      </c>
      <c r="I257" s="49">
        <f t="shared" si="10"/>
        <v>0</v>
      </c>
    </row>
    <row r="258" spans="3:9" ht="23.25">
      <c r="C258" s="35" t="s">
        <v>281</v>
      </c>
      <c r="D258" s="91" t="s">
        <v>282</v>
      </c>
      <c r="E258" s="92" t="s">
        <v>196</v>
      </c>
      <c r="F258" s="93"/>
      <c r="G258" s="74">
        <v>10000</v>
      </c>
      <c r="H258" s="144">
        <v>0</v>
      </c>
      <c r="I258" s="50">
        <f>H258/G258*100</f>
        <v>0</v>
      </c>
    </row>
    <row r="259" spans="3:9" ht="15">
      <c r="C259" s="36">
        <v>32</v>
      </c>
      <c r="D259" s="94" t="s">
        <v>13</v>
      </c>
      <c r="E259" s="95" t="s">
        <v>196</v>
      </c>
      <c r="F259" s="96" t="s">
        <v>136</v>
      </c>
      <c r="G259" s="78">
        <v>10000</v>
      </c>
      <c r="H259" s="171">
        <v>0</v>
      </c>
      <c r="I259" s="49">
        <f t="shared" si="10"/>
        <v>0</v>
      </c>
    </row>
    <row r="260" spans="3:9" ht="15">
      <c r="C260" s="36">
        <v>323</v>
      </c>
      <c r="D260" s="94" t="s">
        <v>25</v>
      </c>
      <c r="E260" s="95" t="s">
        <v>196</v>
      </c>
      <c r="F260" s="96" t="s">
        <v>136</v>
      </c>
      <c r="G260" s="78">
        <v>10000</v>
      </c>
      <c r="H260" s="171">
        <v>0</v>
      </c>
      <c r="I260" s="49">
        <f t="shared" si="10"/>
        <v>0</v>
      </c>
    </row>
    <row r="261" spans="3:9" ht="23.25">
      <c r="C261" s="35" t="s">
        <v>283</v>
      </c>
      <c r="D261" s="91" t="s">
        <v>284</v>
      </c>
      <c r="E261" s="92" t="s">
        <v>196</v>
      </c>
      <c r="F261" s="93"/>
      <c r="G261" s="74" t="s">
        <v>335</v>
      </c>
      <c r="H261" s="166">
        <v>25342.33</v>
      </c>
      <c r="I261" s="50">
        <v>0</v>
      </c>
    </row>
    <row r="262" spans="3:9" ht="23.25">
      <c r="C262" s="36">
        <v>42</v>
      </c>
      <c r="D262" s="94" t="s">
        <v>28</v>
      </c>
      <c r="E262" s="95" t="s">
        <v>196</v>
      </c>
      <c r="F262" s="96" t="s">
        <v>136</v>
      </c>
      <c r="G262" s="78" t="s">
        <v>335</v>
      </c>
      <c r="H262" s="184">
        <v>25342.33</v>
      </c>
      <c r="I262" s="49">
        <v>0</v>
      </c>
    </row>
    <row r="263" spans="3:9" ht="15">
      <c r="C263" s="36">
        <v>422</v>
      </c>
      <c r="D263" s="94" t="s">
        <v>29</v>
      </c>
      <c r="E263" s="95" t="s">
        <v>196</v>
      </c>
      <c r="F263" s="96" t="s">
        <v>136</v>
      </c>
      <c r="G263" s="78" t="s">
        <v>335</v>
      </c>
      <c r="H263" s="146">
        <v>25342.33</v>
      </c>
      <c r="I263" s="49">
        <v>0</v>
      </c>
    </row>
    <row r="264" spans="3:9" ht="15">
      <c r="C264" s="161">
        <v>4223</v>
      </c>
      <c r="D264" s="162" t="s">
        <v>360</v>
      </c>
      <c r="E264" s="100" t="s">
        <v>196</v>
      </c>
      <c r="F264" s="163" t="s">
        <v>136</v>
      </c>
      <c r="G264" s="81"/>
      <c r="H264" s="199">
        <v>25342.33</v>
      </c>
      <c r="I264" s="49">
        <v>0</v>
      </c>
    </row>
    <row r="265" spans="3:9" ht="15">
      <c r="C265" s="62" t="s">
        <v>44</v>
      </c>
      <c r="D265" s="120" t="s">
        <v>39</v>
      </c>
      <c r="E265" s="123"/>
      <c r="F265" s="125"/>
      <c r="G265" s="84">
        <v>55000</v>
      </c>
      <c r="H265" s="164">
        <v>3223.24</v>
      </c>
      <c r="I265" s="65">
        <f aca="true" t="shared" si="11" ref="I265:I281">H265/G265*100</f>
        <v>5.860436363636364</v>
      </c>
    </row>
    <row r="266" spans="3:9" ht="15">
      <c r="C266" s="35" t="s">
        <v>46</v>
      </c>
      <c r="D266" s="91" t="s">
        <v>91</v>
      </c>
      <c r="E266" s="92" t="s">
        <v>196</v>
      </c>
      <c r="F266" s="93"/>
      <c r="G266" s="74">
        <v>30000</v>
      </c>
      <c r="H266" s="144">
        <v>3223.24</v>
      </c>
      <c r="I266" s="50">
        <f t="shared" si="11"/>
        <v>10.744133333333332</v>
      </c>
    </row>
    <row r="267" spans="3:9" ht="15">
      <c r="C267" s="36">
        <v>32</v>
      </c>
      <c r="D267" s="94" t="s">
        <v>13</v>
      </c>
      <c r="E267" s="95" t="s">
        <v>196</v>
      </c>
      <c r="F267" s="96" t="s">
        <v>138</v>
      </c>
      <c r="G267" s="78">
        <v>30000</v>
      </c>
      <c r="H267" s="171">
        <v>3223.24</v>
      </c>
      <c r="I267" s="49">
        <f t="shared" si="11"/>
        <v>10.744133333333332</v>
      </c>
    </row>
    <row r="268" spans="3:9" ht="15">
      <c r="C268" s="36">
        <v>322</v>
      </c>
      <c r="D268" s="94" t="s">
        <v>127</v>
      </c>
      <c r="E268" s="95" t="s">
        <v>196</v>
      </c>
      <c r="F268" s="96" t="s">
        <v>138</v>
      </c>
      <c r="G268" s="78">
        <v>5000</v>
      </c>
      <c r="H268" s="171">
        <v>2683.24</v>
      </c>
      <c r="I268" s="49">
        <f t="shared" si="11"/>
        <v>53.66479999999999</v>
      </c>
    </row>
    <row r="269" spans="3:9" ht="23.25">
      <c r="C269" s="36">
        <v>3224</v>
      </c>
      <c r="D269" s="94" t="s">
        <v>240</v>
      </c>
      <c r="E269" s="95" t="s">
        <v>196</v>
      </c>
      <c r="F269" s="96" t="s">
        <v>138</v>
      </c>
      <c r="G269" s="78"/>
      <c r="H269" s="171">
        <v>2683.24</v>
      </c>
      <c r="I269" s="49">
        <v>0</v>
      </c>
    </row>
    <row r="270" spans="3:9" ht="15">
      <c r="C270" s="36">
        <v>323</v>
      </c>
      <c r="D270" s="94" t="s">
        <v>25</v>
      </c>
      <c r="E270" s="95" t="s">
        <v>196</v>
      </c>
      <c r="F270" s="96" t="s">
        <v>138</v>
      </c>
      <c r="G270" s="78">
        <v>25000</v>
      </c>
      <c r="H270" s="171">
        <v>540</v>
      </c>
      <c r="I270" s="49">
        <f t="shared" si="11"/>
        <v>2.16</v>
      </c>
    </row>
    <row r="271" spans="3:9" ht="23.25">
      <c r="C271" s="36">
        <v>3232</v>
      </c>
      <c r="D271" s="94" t="s">
        <v>225</v>
      </c>
      <c r="E271" s="95" t="s">
        <v>196</v>
      </c>
      <c r="F271" s="96" t="s">
        <v>138</v>
      </c>
      <c r="G271" s="78"/>
      <c r="H271" s="171">
        <v>540</v>
      </c>
      <c r="I271" s="49">
        <v>0</v>
      </c>
    </row>
    <row r="272" spans="3:9" ht="15">
      <c r="C272" s="35" t="s">
        <v>178</v>
      </c>
      <c r="D272" s="91" t="s">
        <v>102</v>
      </c>
      <c r="E272" s="92" t="s">
        <v>196</v>
      </c>
      <c r="F272" s="93"/>
      <c r="G272" s="74">
        <v>25000</v>
      </c>
      <c r="H272" s="144">
        <v>0</v>
      </c>
      <c r="I272" s="50">
        <f>H272/G272*100</f>
        <v>0</v>
      </c>
    </row>
    <row r="273" spans="3:9" ht="15">
      <c r="C273" s="36">
        <v>32</v>
      </c>
      <c r="D273" s="94" t="s">
        <v>13</v>
      </c>
      <c r="E273" s="95" t="s">
        <v>196</v>
      </c>
      <c r="F273" s="96" t="s">
        <v>138</v>
      </c>
      <c r="G273" s="78">
        <v>25000</v>
      </c>
      <c r="H273" s="171">
        <v>0</v>
      </c>
      <c r="I273" s="49">
        <f>H273/G273*100</f>
        <v>0</v>
      </c>
    </row>
    <row r="274" spans="3:9" ht="15">
      <c r="C274" s="36">
        <v>322</v>
      </c>
      <c r="D274" s="94" t="s">
        <v>127</v>
      </c>
      <c r="E274" s="95" t="s">
        <v>196</v>
      </c>
      <c r="F274" s="96" t="s">
        <v>138</v>
      </c>
      <c r="G274" s="78">
        <v>5000</v>
      </c>
      <c r="H274" s="171">
        <v>0</v>
      </c>
      <c r="I274" s="49">
        <f>H274/G274*100</f>
        <v>0</v>
      </c>
    </row>
    <row r="275" spans="3:9" ht="23.25">
      <c r="C275" s="36">
        <v>3224</v>
      </c>
      <c r="D275" s="94" t="s">
        <v>240</v>
      </c>
      <c r="E275" s="95" t="s">
        <v>196</v>
      </c>
      <c r="F275" s="96" t="s">
        <v>138</v>
      </c>
      <c r="G275" s="78"/>
      <c r="H275" s="171">
        <v>0</v>
      </c>
      <c r="I275" s="49">
        <v>0</v>
      </c>
    </row>
    <row r="276" spans="3:9" ht="15">
      <c r="C276" s="36">
        <v>323</v>
      </c>
      <c r="D276" s="94" t="s">
        <v>25</v>
      </c>
      <c r="E276" s="95" t="s">
        <v>196</v>
      </c>
      <c r="F276" s="96" t="s">
        <v>138</v>
      </c>
      <c r="G276" s="78">
        <v>20000</v>
      </c>
      <c r="H276" s="171">
        <v>0</v>
      </c>
      <c r="I276" s="49">
        <f>H276/G276*100</f>
        <v>0</v>
      </c>
    </row>
    <row r="277" spans="3:9" ht="15">
      <c r="C277" s="61" t="s">
        <v>47</v>
      </c>
      <c r="D277" s="126" t="s">
        <v>48</v>
      </c>
      <c r="E277" s="127"/>
      <c r="F277" s="128"/>
      <c r="G277" s="86">
        <v>246000</v>
      </c>
      <c r="H277" s="160">
        <v>51597.5</v>
      </c>
      <c r="I277" s="66">
        <f t="shared" si="11"/>
        <v>20.97459349593496</v>
      </c>
    </row>
    <row r="278" spans="3:9" ht="15">
      <c r="C278" s="35" t="s">
        <v>49</v>
      </c>
      <c r="D278" s="91" t="s">
        <v>50</v>
      </c>
      <c r="E278" s="92" t="s">
        <v>196</v>
      </c>
      <c r="F278" s="93"/>
      <c r="G278" s="74">
        <v>25000</v>
      </c>
      <c r="H278" s="144">
        <v>13097.5</v>
      </c>
      <c r="I278" s="50">
        <f t="shared" si="11"/>
        <v>52.39</v>
      </c>
    </row>
    <row r="279" spans="3:9" ht="23.25">
      <c r="C279" s="36">
        <v>37</v>
      </c>
      <c r="D279" s="94" t="s">
        <v>51</v>
      </c>
      <c r="E279" s="95" t="s">
        <v>196</v>
      </c>
      <c r="F279" s="96" t="s">
        <v>139</v>
      </c>
      <c r="G279" s="78">
        <v>25000</v>
      </c>
      <c r="H279" s="171">
        <v>13097.5</v>
      </c>
      <c r="I279" s="49">
        <f t="shared" si="11"/>
        <v>52.39</v>
      </c>
    </row>
    <row r="280" spans="3:9" ht="23.25">
      <c r="C280" s="36">
        <v>372</v>
      </c>
      <c r="D280" s="94" t="s">
        <v>52</v>
      </c>
      <c r="E280" s="95" t="s">
        <v>196</v>
      </c>
      <c r="F280" s="96" t="s">
        <v>139</v>
      </c>
      <c r="G280" s="78">
        <v>25000</v>
      </c>
      <c r="H280" s="171">
        <v>13097.5</v>
      </c>
      <c r="I280" s="49">
        <f t="shared" si="11"/>
        <v>52.39</v>
      </c>
    </row>
    <row r="281" spans="3:9" ht="23.25">
      <c r="C281" s="36">
        <v>3721</v>
      </c>
      <c r="D281" s="94" t="s">
        <v>252</v>
      </c>
      <c r="E281" s="95" t="s">
        <v>196</v>
      </c>
      <c r="F281" s="96" t="s">
        <v>139</v>
      </c>
      <c r="G281" s="78"/>
      <c r="H281" s="171">
        <v>13097.5</v>
      </c>
      <c r="I281" s="49">
        <v>0</v>
      </c>
    </row>
    <row r="282" spans="3:9" ht="15">
      <c r="C282" s="35" t="s">
        <v>53</v>
      </c>
      <c r="D282" s="91" t="s">
        <v>54</v>
      </c>
      <c r="E282" s="92" t="s">
        <v>196</v>
      </c>
      <c r="F282" s="93"/>
      <c r="G282" s="74">
        <v>70000</v>
      </c>
      <c r="H282" s="144">
        <v>30000</v>
      </c>
      <c r="I282" s="50">
        <f>H282/G282*100</f>
        <v>42.857142857142854</v>
      </c>
    </row>
    <row r="283" spans="3:9" ht="23.25">
      <c r="C283" s="36">
        <v>37</v>
      </c>
      <c r="D283" s="94" t="s">
        <v>51</v>
      </c>
      <c r="E283" s="95" t="s">
        <v>196</v>
      </c>
      <c r="F283" s="96" t="s">
        <v>140</v>
      </c>
      <c r="G283" s="78">
        <v>70000</v>
      </c>
      <c r="H283" s="171">
        <v>30000</v>
      </c>
      <c r="I283" s="49">
        <f>H283/G283*100</f>
        <v>42.857142857142854</v>
      </c>
    </row>
    <row r="284" spans="3:9" ht="23.25">
      <c r="C284" s="36">
        <v>372</v>
      </c>
      <c r="D284" s="94" t="s">
        <v>52</v>
      </c>
      <c r="E284" s="95" t="s">
        <v>196</v>
      </c>
      <c r="F284" s="96" t="s">
        <v>140</v>
      </c>
      <c r="G284" s="78">
        <v>70000</v>
      </c>
      <c r="H284" s="171">
        <v>30000</v>
      </c>
      <c r="I284" s="49">
        <f>H284/G284*100</f>
        <v>42.857142857142854</v>
      </c>
    </row>
    <row r="285" spans="3:9" ht="23.25">
      <c r="C285" s="36">
        <v>3721</v>
      </c>
      <c r="D285" s="94" t="s">
        <v>252</v>
      </c>
      <c r="E285" s="95" t="s">
        <v>196</v>
      </c>
      <c r="F285" s="96" t="s">
        <v>140</v>
      </c>
      <c r="G285" s="78"/>
      <c r="H285" s="171">
        <v>30000</v>
      </c>
      <c r="I285" s="49">
        <v>0</v>
      </c>
    </row>
    <row r="286" spans="3:9" ht="15">
      <c r="C286" s="35" t="s">
        <v>55</v>
      </c>
      <c r="D286" s="91" t="s">
        <v>112</v>
      </c>
      <c r="E286" s="92" t="s">
        <v>196</v>
      </c>
      <c r="F286" s="93"/>
      <c r="G286" s="74">
        <v>10000</v>
      </c>
      <c r="H286" s="166">
        <v>1000</v>
      </c>
      <c r="I286" s="50">
        <f>H286/G286*100</f>
        <v>10</v>
      </c>
    </row>
    <row r="287" spans="3:9" ht="23.25">
      <c r="C287" s="36">
        <v>37</v>
      </c>
      <c r="D287" s="94" t="s">
        <v>51</v>
      </c>
      <c r="E287" s="95" t="s">
        <v>196</v>
      </c>
      <c r="F287" s="96" t="s">
        <v>140</v>
      </c>
      <c r="G287" s="78">
        <v>10000</v>
      </c>
      <c r="H287" s="184">
        <v>1000</v>
      </c>
      <c r="I287" s="49">
        <f>H287/G287*100</f>
        <v>10</v>
      </c>
    </row>
    <row r="288" spans="3:9" ht="23.25">
      <c r="C288" s="36">
        <v>372</v>
      </c>
      <c r="D288" s="94" t="s">
        <v>52</v>
      </c>
      <c r="E288" s="95" t="s">
        <v>196</v>
      </c>
      <c r="F288" s="96" t="s">
        <v>140</v>
      </c>
      <c r="G288" s="78">
        <v>10000</v>
      </c>
      <c r="H288" s="184">
        <v>1000</v>
      </c>
      <c r="I288" s="49">
        <f>H288/G288*100</f>
        <v>10</v>
      </c>
    </row>
    <row r="289" spans="3:9" ht="23.25">
      <c r="C289" s="36">
        <v>3721</v>
      </c>
      <c r="D289" s="94" t="s">
        <v>252</v>
      </c>
      <c r="E289" s="95" t="s">
        <v>196</v>
      </c>
      <c r="F289" s="96" t="s">
        <v>140</v>
      </c>
      <c r="G289" s="78"/>
      <c r="H289" s="171">
        <v>1000</v>
      </c>
      <c r="I289" s="49">
        <v>0</v>
      </c>
    </row>
    <row r="290" spans="3:9" ht="15">
      <c r="C290" s="35" t="s">
        <v>56</v>
      </c>
      <c r="D290" s="91" t="s">
        <v>57</v>
      </c>
      <c r="E290" s="92" t="s">
        <v>196</v>
      </c>
      <c r="F290" s="93"/>
      <c r="G290" s="74">
        <v>15000</v>
      </c>
      <c r="H290" s="144">
        <v>2000</v>
      </c>
      <c r="I290" s="50">
        <f>H290/G290*100</f>
        <v>13.333333333333334</v>
      </c>
    </row>
    <row r="291" spans="3:9" ht="23.25">
      <c r="C291" s="36">
        <v>37</v>
      </c>
      <c r="D291" s="94" t="s">
        <v>51</v>
      </c>
      <c r="E291" s="95" t="s">
        <v>196</v>
      </c>
      <c r="F291" s="96" t="s">
        <v>141</v>
      </c>
      <c r="G291" s="78">
        <v>15000</v>
      </c>
      <c r="H291" s="171">
        <v>2000</v>
      </c>
      <c r="I291" s="49">
        <f>H291/G291*100</f>
        <v>13.333333333333334</v>
      </c>
    </row>
    <row r="292" spans="3:9" ht="23.25">
      <c r="C292" s="36">
        <v>372</v>
      </c>
      <c r="D292" s="94" t="s">
        <v>52</v>
      </c>
      <c r="E292" s="95" t="s">
        <v>196</v>
      </c>
      <c r="F292" s="96" t="s">
        <v>141</v>
      </c>
      <c r="G292" s="78">
        <v>15000</v>
      </c>
      <c r="H292" s="171">
        <v>2000</v>
      </c>
      <c r="I292" s="49">
        <f>H292/G292*100</f>
        <v>13.333333333333334</v>
      </c>
    </row>
    <row r="293" spans="3:9" ht="23.25">
      <c r="C293" s="36">
        <v>3721</v>
      </c>
      <c r="D293" s="94" t="s">
        <v>252</v>
      </c>
      <c r="E293" s="95" t="s">
        <v>196</v>
      </c>
      <c r="F293" s="96" t="s">
        <v>141</v>
      </c>
      <c r="G293" s="78"/>
      <c r="H293" s="171">
        <v>2000</v>
      </c>
      <c r="I293" s="49">
        <v>0</v>
      </c>
    </row>
    <row r="294" spans="3:9" ht="15">
      <c r="C294" s="35" t="s">
        <v>58</v>
      </c>
      <c r="D294" s="91" t="s">
        <v>113</v>
      </c>
      <c r="E294" s="92" t="s">
        <v>196</v>
      </c>
      <c r="F294" s="93"/>
      <c r="G294" s="74">
        <v>5000</v>
      </c>
      <c r="H294" s="88">
        <v>0</v>
      </c>
      <c r="I294" s="50">
        <f aca="true" t="shared" si="12" ref="I294:I312">H294/G294*100</f>
        <v>0</v>
      </c>
    </row>
    <row r="295" spans="3:9" ht="23.25">
      <c r="C295" s="36">
        <v>37</v>
      </c>
      <c r="D295" s="94" t="s">
        <v>51</v>
      </c>
      <c r="E295" s="95" t="s">
        <v>196</v>
      </c>
      <c r="F295" s="96" t="s">
        <v>142</v>
      </c>
      <c r="G295" s="78">
        <v>5000</v>
      </c>
      <c r="H295" s="78">
        <v>0</v>
      </c>
      <c r="I295" s="49">
        <f t="shared" si="12"/>
        <v>0</v>
      </c>
    </row>
    <row r="296" spans="3:9" ht="23.25">
      <c r="C296" s="36">
        <v>372</v>
      </c>
      <c r="D296" s="94" t="s">
        <v>52</v>
      </c>
      <c r="E296" s="95" t="s">
        <v>196</v>
      </c>
      <c r="F296" s="96" t="s">
        <v>142</v>
      </c>
      <c r="G296" s="78">
        <v>5000</v>
      </c>
      <c r="H296" s="78">
        <v>0</v>
      </c>
      <c r="I296" s="49">
        <f t="shared" si="12"/>
        <v>0</v>
      </c>
    </row>
    <row r="297" spans="3:9" ht="23.25">
      <c r="C297" s="35" t="s">
        <v>60</v>
      </c>
      <c r="D297" s="91" t="s">
        <v>59</v>
      </c>
      <c r="E297" s="92" t="s">
        <v>196</v>
      </c>
      <c r="F297" s="93"/>
      <c r="G297" s="74">
        <v>15000</v>
      </c>
      <c r="H297" s="88">
        <v>0</v>
      </c>
      <c r="I297" s="50">
        <f t="shared" si="12"/>
        <v>0</v>
      </c>
    </row>
    <row r="298" spans="3:9" ht="23.25">
      <c r="C298" s="36">
        <v>37</v>
      </c>
      <c r="D298" s="94" t="s">
        <v>51</v>
      </c>
      <c r="E298" s="95" t="s">
        <v>196</v>
      </c>
      <c r="F298" s="96" t="s">
        <v>143</v>
      </c>
      <c r="G298" s="78">
        <v>15000</v>
      </c>
      <c r="H298" s="78">
        <v>0</v>
      </c>
      <c r="I298" s="49">
        <f t="shared" si="12"/>
        <v>0</v>
      </c>
    </row>
    <row r="299" spans="3:9" ht="23.25">
      <c r="C299" s="36">
        <v>372</v>
      </c>
      <c r="D299" s="94" t="s">
        <v>52</v>
      </c>
      <c r="E299" s="95" t="s">
        <v>196</v>
      </c>
      <c r="F299" s="96" t="s">
        <v>143</v>
      </c>
      <c r="G299" s="78">
        <v>15000</v>
      </c>
      <c r="H299" s="78">
        <v>0</v>
      </c>
      <c r="I299" s="49">
        <f t="shared" si="12"/>
        <v>0</v>
      </c>
    </row>
    <row r="300" spans="3:9" ht="15">
      <c r="C300" s="35" t="s">
        <v>179</v>
      </c>
      <c r="D300" s="91" t="s">
        <v>114</v>
      </c>
      <c r="E300" s="92" t="s">
        <v>196</v>
      </c>
      <c r="F300" s="93"/>
      <c r="G300" s="74">
        <v>26000</v>
      </c>
      <c r="H300" s="88">
        <v>0</v>
      </c>
      <c r="I300" s="50">
        <f t="shared" si="12"/>
        <v>0</v>
      </c>
    </row>
    <row r="301" spans="3:9" ht="15">
      <c r="C301" s="36">
        <v>38</v>
      </c>
      <c r="D301" s="94" t="s">
        <v>19</v>
      </c>
      <c r="E301" s="95" t="s">
        <v>196</v>
      </c>
      <c r="F301" s="96" t="s">
        <v>144</v>
      </c>
      <c r="G301" s="78">
        <v>26000</v>
      </c>
      <c r="H301" s="78">
        <v>0</v>
      </c>
      <c r="I301" s="49">
        <f t="shared" si="12"/>
        <v>0</v>
      </c>
    </row>
    <row r="302" spans="3:9" ht="15">
      <c r="C302" s="36">
        <v>381</v>
      </c>
      <c r="D302" s="94" t="s">
        <v>62</v>
      </c>
      <c r="E302" s="95" t="s">
        <v>196</v>
      </c>
      <c r="F302" s="96" t="s">
        <v>144</v>
      </c>
      <c r="G302" s="78">
        <v>26000</v>
      </c>
      <c r="H302" s="78">
        <v>0</v>
      </c>
      <c r="I302" s="49">
        <f t="shared" si="12"/>
        <v>0</v>
      </c>
    </row>
    <row r="303" spans="3:9" ht="15">
      <c r="C303" s="35" t="s">
        <v>180</v>
      </c>
      <c r="D303" s="91" t="s">
        <v>61</v>
      </c>
      <c r="E303" s="92" t="s">
        <v>196</v>
      </c>
      <c r="F303" s="93"/>
      <c r="G303" s="74">
        <v>15000</v>
      </c>
      <c r="H303" s="166">
        <v>5500</v>
      </c>
      <c r="I303" s="50">
        <f t="shared" si="12"/>
        <v>36.666666666666664</v>
      </c>
    </row>
    <row r="304" spans="3:9" ht="15">
      <c r="C304" s="36">
        <v>38</v>
      </c>
      <c r="D304" s="94" t="s">
        <v>19</v>
      </c>
      <c r="E304" s="95" t="s">
        <v>196</v>
      </c>
      <c r="F304" s="96" t="s">
        <v>144</v>
      </c>
      <c r="G304" s="78">
        <v>15000</v>
      </c>
      <c r="H304" s="184">
        <v>5500</v>
      </c>
      <c r="I304" s="49">
        <f t="shared" si="12"/>
        <v>36.666666666666664</v>
      </c>
    </row>
    <row r="305" spans="3:9" ht="15">
      <c r="C305" s="36">
        <v>381</v>
      </c>
      <c r="D305" s="94" t="s">
        <v>62</v>
      </c>
      <c r="E305" s="95" t="s">
        <v>196</v>
      </c>
      <c r="F305" s="96" t="s">
        <v>144</v>
      </c>
      <c r="G305" s="78">
        <v>15000</v>
      </c>
      <c r="H305" s="146">
        <v>5500</v>
      </c>
      <c r="I305" s="49">
        <f t="shared" si="12"/>
        <v>36.666666666666664</v>
      </c>
    </row>
    <row r="306" spans="3:9" ht="15">
      <c r="C306" s="36">
        <v>3811</v>
      </c>
      <c r="D306" s="94" t="s">
        <v>233</v>
      </c>
      <c r="E306" s="95" t="s">
        <v>196</v>
      </c>
      <c r="F306" s="96" t="s">
        <v>144</v>
      </c>
      <c r="G306" s="78"/>
      <c r="H306" s="171">
        <v>5500</v>
      </c>
      <c r="I306" s="49">
        <v>0</v>
      </c>
    </row>
    <row r="307" spans="3:9" ht="23.25">
      <c r="C307" s="35" t="s">
        <v>215</v>
      </c>
      <c r="D307" s="91" t="s">
        <v>336</v>
      </c>
      <c r="E307" s="92" t="s">
        <v>196</v>
      </c>
      <c r="F307" s="93"/>
      <c r="G307" s="74">
        <v>50000</v>
      </c>
      <c r="H307" s="88">
        <v>0</v>
      </c>
      <c r="I307" s="50">
        <f t="shared" si="12"/>
        <v>0</v>
      </c>
    </row>
    <row r="308" spans="3:9" ht="23.25">
      <c r="C308" s="36">
        <v>37</v>
      </c>
      <c r="D308" s="94" t="s">
        <v>51</v>
      </c>
      <c r="E308" s="95" t="s">
        <v>196</v>
      </c>
      <c r="F308" s="96" t="s">
        <v>140</v>
      </c>
      <c r="G308" s="78">
        <v>50000</v>
      </c>
      <c r="H308" s="78">
        <v>0</v>
      </c>
      <c r="I308" s="49">
        <f t="shared" si="12"/>
        <v>0</v>
      </c>
    </row>
    <row r="309" spans="3:9" ht="23.25">
      <c r="C309" s="36">
        <v>372</v>
      </c>
      <c r="D309" s="94" t="s">
        <v>52</v>
      </c>
      <c r="E309" s="95" t="s">
        <v>196</v>
      </c>
      <c r="F309" s="96" t="s">
        <v>140</v>
      </c>
      <c r="G309" s="78">
        <v>50000</v>
      </c>
      <c r="H309" s="78">
        <v>0</v>
      </c>
      <c r="I309" s="49">
        <f t="shared" si="12"/>
        <v>0</v>
      </c>
    </row>
    <row r="310" spans="3:9" ht="15">
      <c r="C310" s="35" t="s">
        <v>285</v>
      </c>
      <c r="D310" s="91" t="s">
        <v>286</v>
      </c>
      <c r="E310" s="92" t="s">
        <v>196</v>
      </c>
      <c r="F310" s="93"/>
      <c r="G310" s="74">
        <v>15000</v>
      </c>
      <c r="H310" s="88">
        <v>0</v>
      </c>
      <c r="I310" s="50">
        <f t="shared" si="12"/>
        <v>0</v>
      </c>
    </row>
    <row r="311" spans="3:9" ht="23.25">
      <c r="C311" s="36">
        <v>37</v>
      </c>
      <c r="D311" s="94" t="s">
        <v>51</v>
      </c>
      <c r="E311" s="95" t="s">
        <v>196</v>
      </c>
      <c r="F311" s="96" t="s">
        <v>140</v>
      </c>
      <c r="G311" s="78">
        <v>15000</v>
      </c>
      <c r="H311" s="78">
        <v>0</v>
      </c>
      <c r="I311" s="49">
        <f t="shared" si="12"/>
        <v>0</v>
      </c>
    </row>
    <row r="312" spans="3:9" ht="23.25">
      <c r="C312" s="36">
        <v>372</v>
      </c>
      <c r="D312" s="94" t="s">
        <v>52</v>
      </c>
      <c r="E312" s="95" t="s">
        <v>196</v>
      </c>
      <c r="F312" s="96" t="s">
        <v>140</v>
      </c>
      <c r="G312" s="78">
        <v>15000</v>
      </c>
      <c r="H312" s="78">
        <v>0</v>
      </c>
      <c r="I312" s="49">
        <f t="shared" si="12"/>
        <v>0</v>
      </c>
    </row>
    <row r="313" spans="3:9" ht="15">
      <c r="C313" s="62" t="s">
        <v>63</v>
      </c>
      <c r="D313" s="120" t="s">
        <v>126</v>
      </c>
      <c r="E313" s="123"/>
      <c r="F313" s="125"/>
      <c r="G313" s="84">
        <v>10000</v>
      </c>
      <c r="H313" s="164">
        <v>7075</v>
      </c>
      <c r="I313" s="65">
        <f>H313/G313*100</f>
        <v>70.75</v>
      </c>
    </row>
    <row r="314" spans="3:9" ht="23.25">
      <c r="C314" s="35" t="s">
        <v>65</v>
      </c>
      <c r="D314" s="91" t="s">
        <v>287</v>
      </c>
      <c r="E314" s="92" t="s">
        <v>196</v>
      </c>
      <c r="F314" s="93"/>
      <c r="G314" s="74">
        <v>10000</v>
      </c>
      <c r="H314" s="144">
        <v>7075</v>
      </c>
      <c r="I314" s="50">
        <f>H314/G314*100</f>
        <v>70.75</v>
      </c>
    </row>
    <row r="315" spans="3:9" ht="15">
      <c r="C315" s="36">
        <v>38</v>
      </c>
      <c r="D315" s="94" t="s">
        <v>19</v>
      </c>
      <c r="E315" s="95" t="s">
        <v>196</v>
      </c>
      <c r="F315" s="96" t="s">
        <v>129</v>
      </c>
      <c r="G315" s="78">
        <v>10000</v>
      </c>
      <c r="H315" s="171">
        <v>7075</v>
      </c>
      <c r="I315" s="49">
        <f>H315/G315*100</f>
        <v>70.75</v>
      </c>
    </row>
    <row r="316" spans="3:9" ht="15">
      <c r="C316" s="36">
        <v>382</v>
      </c>
      <c r="D316" s="94" t="s">
        <v>121</v>
      </c>
      <c r="E316" s="95" t="s">
        <v>196</v>
      </c>
      <c r="F316" s="96" t="s">
        <v>129</v>
      </c>
      <c r="G316" s="78">
        <v>10000</v>
      </c>
      <c r="H316" s="171">
        <v>7075</v>
      </c>
      <c r="I316" s="49">
        <f>H316/G316*100</f>
        <v>70.75</v>
      </c>
    </row>
    <row r="317" spans="3:9" ht="23.25">
      <c r="C317" s="36">
        <v>3821</v>
      </c>
      <c r="D317" s="94" t="s">
        <v>254</v>
      </c>
      <c r="E317" s="95" t="s">
        <v>196</v>
      </c>
      <c r="F317" s="96" t="s">
        <v>129</v>
      </c>
      <c r="G317" s="78"/>
      <c r="H317" s="171">
        <v>7075</v>
      </c>
      <c r="I317" s="49">
        <v>0</v>
      </c>
    </row>
    <row r="318" spans="3:9" ht="22.5">
      <c r="C318" s="61" t="s">
        <v>70</v>
      </c>
      <c r="D318" s="126" t="s">
        <v>64</v>
      </c>
      <c r="E318" s="127"/>
      <c r="F318" s="129"/>
      <c r="G318" s="86">
        <v>5100000</v>
      </c>
      <c r="H318" s="160">
        <v>804853.75</v>
      </c>
      <c r="I318" s="66">
        <f>H318/G318*100</f>
        <v>15.781446078431372</v>
      </c>
    </row>
    <row r="319" spans="3:9" ht="23.25">
      <c r="C319" s="35" t="s">
        <v>72</v>
      </c>
      <c r="D319" s="91" t="s">
        <v>66</v>
      </c>
      <c r="E319" s="92" t="s">
        <v>196</v>
      </c>
      <c r="F319" s="93"/>
      <c r="G319" s="74">
        <v>280000</v>
      </c>
      <c r="H319" s="144">
        <v>127000</v>
      </c>
      <c r="I319" s="50">
        <f>H319/G319*100</f>
        <v>45.357142857142854</v>
      </c>
    </row>
    <row r="320" spans="3:9" ht="15">
      <c r="C320" s="36">
        <v>38</v>
      </c>
      <c r="D320" s="94" t="s">
        <v>19</v>
      </c>
      <c r="E320" s="95" t="s">
        <v>196</v>
      </c>
      <c r="F320" s="96" t="s">
        <v>145</v>
      </c>
      <c r="G320" s="78">
        <v>280000</v>
      </c>
      <c r="H320" s="171">
        <v>127000</v>
      </c>
      <c r="I320" s="49">
        <f>H320/G320*100</f>
        <v>45.357142857142854</v>
      </c>
    </row>
    <row r="321" spans="3:9" ht="15">
      <c r="C321" s="36">
        <v>381</v>
      </c>
      <c r="D321" s="94" t="s">
        <v>62</v>
      </c>
      <c r="E321" s="95" t="s">
        <v>196</v>
      </c>
      <c r="F321" s="96" t="s">
        <v>145</v>
      </c>
      <c r="G321" s="78">
        <v>280000</v>
      </c>
      <c r="H321" s="171">
        <v>127000</v>
      </c>
      <c r="I321" s="49">
        <f>H321/G321*100</f>
        <v>45.357142857142854</v>
      </c>
    </row>
    <row r="322" spans="3:9" ht="15">
      <c r="C322" s="36">
        <v>3811</v>
      </c>
      <c r="D322" s="94" t="s">
        <v>233</v>
      </c>
      <c r="E322" s="95" t="s">
        <v>196</v>
      </c>
      <c r="F322" s="96" t="s">
        <v>145</v>
      </c>
      <c r="G322" s="78"/>
      <c r="H322" s="171">
        <v>127000</v>
      </c>
      <c r="I322" s="49">
        <v>0</v>
      </c>
    </row>
    <row r="323" spans="3:9" ht="15">
      <c r="C323" s="35" t="s">
        <v>74</v>
      </c>
      <c r="D323" s="91" t="s">
        <v>202</v>
      </c>
      <c r="E323" s="92" t="s">
        <v>196</v>
      </c>
      <c r="F323" s="93"/>
      <c r="G323" s="74">
        <v>10000</v>
      </c>
      <c r="H323" s="144">
        <v>6000</v>
      </c>
      <c r="I323" s="50">
        <f>H323/G323*100</f>
        <v>60</v>
      </c>
    </row>
    <row r="324" spans="3:9" ht="15">
      <c r="C324" s="36">
        <v>38</v>
      </c>
      <c r="D324" s="94" t="s">
        <v>19</v>
      </c>
      <c r="E324" s="95" t="s">
        <v>196</v>
      </c>
      <c r="F324" s="96" t="s">
        <v>212</v>
      </c>
      <c r="G324" s="78">
        <v>10000</v>
      </c>
      <c r="H324" s="171">
        <v>6000</v>
      </c>
      <c r="I324" s="49">
        <f>H324/G324*100</f>
        <v>60</v>
      </c>
    </row>
    <row r="325" spans="3:9" ht="15">
      <c r="C325" s="36">
        <v>381</v>
      </c>
      <c r="D325" s="94" t="s">
        <v>62</v>
      </c>
      <c r="E325" s="95" t="s">
        <v>196</v>
      </c>
      <c r="F325" s="96" t="s">
        <v>212</v>
      </c>
      <c r="G325" s="78">
        <v>10000</v>
      </c>
      <c r="H325" s="171">
        <v>6000</v>
      </c>
      <c r="I325" s="49">
        <f>H325/G325*100</f>
        <v>60</v>
      </c>
    </row>
    <row r="326" spans="3:9" ht="15">
      <c r="C326" s="36">
        <v>3811</v>
      </c>
      <c r="D326" s="94" t="s">
        <v>233</v>
      </c>
      <c r="E326" s="95" t="s">
        <v>196</v>
      </c>
      <c r="F326" s="96" t="s">
        <v>212</v>
      </c>
      <c r="G326" s="78"/>
      <c r="H326" s="171">
        <v>6000</v>
      </c>
      <c r="I326" s="49">
        <v>0</v>
      </c>
    </row>
    <row r="327" spans="3:9" ht="23.25">
      <c r="C327" s="35" t="s">
        <v>206</v>
      </c>
      <c r="D327" s="91" t="s">
        <v>98</v>
      </c>
      <c r="E327" s="92" t="s">
        <v>196</v>
      </c>
      <c r="F327" s="93"/>
      <c r="G327" s="74">
        <v>10000</v>
      </c>
      <c r="H327" s="144">
        <v>0</v>
      </c>
      <c r="I327" s="50">
        <f>H327/G327*100</f>
        <v>0</v>
      </c>
    </row>
    <row r="328" spans="3:9" ht="23.25">
      <c r="C328" s="36">
        <v>36</v>
      </c>
      <c r="D328" s="94" t="s">
        <v>116</v>
      </c>
      <c r="E328" s="95" t="s">
        <v>196</v>
      </c>
      <c r="F328" s="96" t="s">
        <v>146</v>
      </c>
      <c r="G328" s="78">
        <v>10000</v>
      </c>
      <c r="H328" s="171">
        <v>0</v>
      </c>
      <c r="I328" s="49">
        <f>H328/G328*100</f>
        <v>0</v>
      </c>
    </row>
    <row r="329" spans="3:9" ht="23.25">
      <c r="C329" s="36">
        <v>366</v>
      </c>
      <c r="D329" s="94" t="s">
        <v>117</v>
      </c>
      <c r="E329" s="95" t="s">
        <v>196</v>
      </c>
      <c r="F329" s="96" t="s">
        <v>146</v>
      </c>
      <c r="G329" s="78">
        <v>10000</v>
      </c>
      <c r="H329" s="171">
        <v>0</v>
      </c>
      <c r="I329" s="49">
        <f>H329/G329*100</f>
        <v>0</v>
      </c>
    </row>
    <row r="330" spans="3:9" ht="23.25">
      <c r="C330" s="36">
        <v>3662</v>
      </c>
      <c r="D330" s="94" t="s">
        <v>251</v>
      </c>
      <c r="E330" s="95" t="s">
        <v>196</v>
      </c>
      <c r="F330" s="96" t="s">
        <v>146</v>
      </c>
      <c r="G330" s="78"/>
      <c r="H330" s="171">
        <v>0</v>
      </c>
      <c r="I330" s="49">
        <v>0</v>
      </c>
    </row>
    <row r="331" spans="3:9" ht="23.25">
      <c r="C331" s="35" t="s">
        <v>207</v>
      </c>
      <c r="D331" s="91" t="s">
        <v>111</v>
      </c>
      <c r="E331" s="92" t="s">
        <v>318</v>
      </c>
      <c r="F331" s="93"/>
      <c r="G331" s="74">
        <v>85000</v>
      </c>
      <c r="H331" s="144">
        <v>64471.5</v>
      </c>
      <c r="I331" s="50">
        <f>H331/G331*100</f>
        <v>75.84882352941177</v>
      </c>
    </row>
    <row r="332" spans="3:9" ht="23.25">
      <c r="C332" s="36">
        <v>42</v>
      </c>
      <c r="D332" s="94" t="s">
        <v>28</v>
      </c>
      <c r="E332" s="95" t="s">
        <v>318</v>
      </c>
      <c r="F332" s="96" t="s">
        <v>147</v>
      </c>
      <c r="G332" s="78">
        <v>85000</v>
      </c>
      <c r="H332" s="171">
        <v>64471.5</v>
      </c>
      <c r="I332" s="49">
        <f>H332/G332*100</f>
        <v>75.84882352941177</v>
      </c>
    </row>
    <row r="333" spans="3:9" ht="15">
      <c r="C333" s="36">
        <v>421</v>
      </c>
      <c r="D333" s="94" t="s">
        <v>34</v>
      </c>
      <c r="E333" s="95" t="s">
        <v>318</v>
      </c>
      <c r="F333" s="96" t="s">
        <v>147</v>
      </c>
      <c r="G333" s="78">
        <v>85000</v>
      </c>
      <c r="H333" s="171">
        <v>64471.5</v>
      </c>
      <c r="I333" s="49">
        <f>H333/G333*100</f>
        <v>75.84882352941177</v>
      </c>
    </row>
    <row r="334" spans="3:9" ht="15">
      <c r="C334" s="36">
        <v>4212</v>
      </c>
      <c r="D334" s="94" t="s">
        <v>255</v>
      </c>
      <c r="E334" s="95" t="s">
        <v>318</v>
      </c>
      <c r="F334" s="96" t="s">
        <v>147</v>
      </c>
      <c r="G334" s="78"/>
      <c r="H334" s="171">
        <v>64471.5</v>
      </c>
      <c r="I334" s="49">
        <v>0</v>
      </c>
    </row>
    <row r="335" spans="3:9" ht="15">
      <c r="C335" s="36">
        <v>426</v>
      </c>
      <c r="D335" s="94" t="s">
        <v>36</v>
      </c>
      <c r="E335" s="95" t="s">
        <v>318</v>
      </c>
      <c r="F335" s="96" t="s">
        <v>147</v>
      </c>
      <c r="G335" s="78">
        <v>0</v>
      </c>
      <c r="H335" s="171"/>
      <c r="I335" s="49">
        <v>0</v>
      </c>
    </row>
    <row r="336" spans="3:9" ht="23.25">
      <c r="C336" s="35" t="s">
        <v>181</v>
      </c>
      <c r="D336" s="91" t="s">
        <v>67</v>
      </c>
      <c r="E336" s="92" t="s">
        <v>196</v>
      </c>
      <c r="F336" s="93"/>
      <c r="G336" s="74">
        <v>40000</v>
      </c>
      <c r="H336" s="144">
        <v>0</v>
      </c>
      <c r="I336" s="50">
        <f>H336/G336*100</f>
        <v>0</v>
      </c>
    </row>
    <row r="337" spans="3:9" ht="15">
      <c r="C337" s="36">
        <v>38</v>
      </c>
      <c r="D337" s="94" t="s">
        <v>19</v>
      </c>
      <c r="E337" s="95" t="s">
        <v>196</v>
      </c>
      <c r="F337" s="96" t="s">
        <v>148</v>
      </c>
      <c r="G337" s="78">
        <v>40000</v>
      </c>
      <c r="H337" s="171">
        <v>0</v>
      </c>
      <c r="I337" s="49">
        <f>H337/G337*100</f>
        <v>0</v>
      </c>
    </row>
    <row r="338" spans="3:9" ht="15">
      <c r="C338" s="36">
        <v>381</v>
      </c>
      <c r="D338" s="94" t="s">
        <v>62</v>
      </c>
      <c r="E338" s="95" t="s">
        <v>196</v>
      </c>
      <c r="F338" s="96" t="s">
        <v>148</v>
      </c>
      <c r="G338" s="78">
        <v>40000</v>
      </c>
      <c r="H338" s="171">
        <v>0</v>
      </c>
      <c r="I338" s="49">
        <f>H338/G338*100</f>
        <v>0</v>
      </c>
    </row>
    <row r="339" spans="3:9" ht="15">
      <c r="C339" s="36">
        <v>3811</v>
      </c>
      <c r="D339" s="94" t="s">
        <v>233</v>
      </c>
      <c r="E339" s="95" t="s">
        <v>196</v>
      </c>
      <c r="F339" s="96" t="s">
        <v>148</v>
      </c>
      <c r="G339" s="78"/>
      <c r="H339" s="171">
        <v>0</v>
      </c>
      <c r="I339" s="49">
        <v>0</v>
      </c>
    </row>
    <row r="340" spans="3:9" ht="15">
      <c r="C340" s="35" t="s">
        <v>208</v>
      </c>
      <c r="D340" s="91" t="s">
        <v>115</v>
      </c>
      <c r="E340" s="92" t="s">
        <v>196</v>
      </c>
      <c r="F340" s="93"/>
      <c r="G340" s="74">
        <v>5000</v>
      </c>
      <c r="H340" s="144">
        <v>2500</v>
      </c>
      <c r="I340" s="50">
        <f>H340/G340*100</f>
        <v>50</v>
      </c>
    </row>
    <row r="341" spans="3:9" ht="23.25">
      <c r="C341" s="36">
        <v>36</v>
      </c>
      <c r="D341" s="94" t="s">
        <v>116</v>
      </c>
      <c r="E341" s="95" t="s">
        <v>196</v>
      </c>
      <c r="F341" s="96" t="s">
        <v>148</v>
      </c>
      <c r="G341" s="78">
        <v>5000</v>
      </c>
      <c r="H341" s="171">
        <v>2500</v>
      </c>
      <c r="I341" s="49">
        <f>H341/G341*100</f>
        <v>50</v>
      </c>
    </row>
    <row r="342" spans="3:9" ht="23.25">
      <c r="C342" s="36">
        <v>366</v>
      </c>
      <c r="D342" s="94" t="s">
        <v>117</v>
      </c>
      <c r="E342" s="95" t="s">
        <v>196</v>
      </c>
      <c r="F342" s="96" t="s">
        <v>148</v>
      </c>
      <c r="G342" s="78">
        <v>5000</v>
      </c>
      <c r="H342" s="171">
        <v>2500</v>
      </c>
      <c r="I342" s="49">
        <f>H342/G342*100</f>
        <v>50</v>
      </c>
    </row>
    <row r="343" spans="3:9" ht="23.25">
      <c r="C343" s="36">
        <v>3661</v>
      </c>
      <c r="D343" s="94" t="s">
        <v>250</v>
      </c>
      <c r="E343" s="95" t="s">
        <v>196</v>
      </c>
      <c r="F343" s="96" t="s">
        <v>148</v>
      </c>
      <c r="G343" s="78"/>
      <c r="H343" s="171">
        <v>2500</v>
      </c>
      <c r="I343" s="49">
        <v>0</v>
      </c>
    </row>
    <row r="344" spans="3:9" ht="23.25">
      <c r="C344" s="35" t="s">
        <v>209</v>
      </c>
      <c r="D344" s="91" t="s">
        <v>68</v>
      </c>
      <c r="E344" s="92" t="s">
        <v>196</v>
      </c>
      <c r="F344" s="93"/>
      <c r="G344" s="74">
        <v>30000</v>
      </c>
      <c r="H344" s="88">
        <v>0</v>
      </c>
      <c r="I344" s="50">
        <f>H344/G344*100</f>
        <v>0</v>
      </c>
    </row>
    <row r="345" spans="3:9" ht="23.25">
      <c r="C345" s="36">
        <v>37</v>
      </c>
      <c r="D345" s="94" t="s">
        <v>51</v>
      </c>
      <c r="E345" s="95" t="s">
        <v>196</v>
      </c>
      <c r="F345" s="96" t="s">
        <v>146</v>
      </c>
      <c r="G345" s="78">
        <v>30000</v>
      </c>
      <c r="H345" s="78">
        <v>0</v>
      </c>
      <c r="I345" s="49">
        <f>H345/G345*100</f>
        <v>0</v>
      </c>
    </row>
    <row r="346" spans="3:9" ht="23.25">
      <c r="C346" s="36">
        <v>372</v>
      </c>
      <c r="D346" s="94" t="s">
        <v>52</v>
      </c>
      <c r="E346" s="95" t="s">
        <v>196</v>
      </c>
      <c r="F346" s="96" t="s">
        <v>146</v>
      </c>
      <c r="G346" s="78">
        <v>30000</v>
      </c>
      <c r="H346" s="78">
        <v>0</v>
      </c>
      <c r="I346" s="49">
        <f>H346/G346*100</f>
        <v>0</v>
      </c>
    </row>
    <row r="347" spans="3:9" ht="15">
      <c r="C347" s="35" t="s">
        <v>210</v>
      </c>
      <c r="D347" s="91" t="s">
        <v>69</v>
      </c>
      <c r="E347" s="92" t="s">
        <v>196</v>
      </c>
      <c r="F347" s="93"/>
      <c r="G347" s="74">
        <v>40000</v>
      </c>
      <c r="H347" s="144">
        <v>54200</v>
      </c>
      <c r="I347" s="50">
        <f>H347/G347*100</f>
        <v>135.5</v>
      </c>
    </row>
    <row r="348" spans="3:9" ht="23.25">
      <c r="C348" s="36">
        <v>37</v>
      </c>
      <c r="D348" s="94" t="s">
        <v>51</v>
      </c>
      <c r="E348" s="95" t="s">
        <v>196</v>
      </c>
      <c r="F348" s="96" t="s">
        <v>149</v>
      </c>
      <c r="G348" s="78">
        <v>40000</v>
      </c>
      <c r="H348" s="171">
        <v>54200</v>
      </c>
      <c r="I348" s="49">
        <f>H348/G348*100</f>
        <v>135.5</v>
      </c>
    </row>
    <row r="349" spans="3:9" ht="23.25">
      <c r="C349" s="36">
        <v>372</v>
      </c>
      <c r="D349" s="94" t="s">
        <v>52</v>
      </c>
      <c r="E349" s="95" t="s">
        <v>196</v>
      </c>
      <c r="F349" s="96" t="s">
        <v>149</v>
      </c>
      <c r="G349" s="78">
        <v>40000</v>
      </c>
      <c r="H349" s="171">
        <v>54200</v>
      </c>
      <c r="I349" s="49">
        <f>H349/G349*100</f>
        <v>135.5</v>
      </c>
    </row>
    <row r="350" spans="3:9" ht="23.25">
      <c r="C350" s="36">
        <v>3721</v>
      </c>
      <c r="D350" s="94" t="s">
        <v>252</v>
      </c>
      <c r="E350" s="95" t="s">
        <v>196</v>
      </c>
      <c r="F350" s="96" t="s">
        <v>149</v>
      </c>
      <c r="G350" s="78"/>
      <c r="H350" s="171">
        <v>54200</v>
      </c>
      <c r="I350" s="49">
        <v>0</v>
      </c>
    </row>
    <row r="351" spans="3:9" ht="23.25">
      <c r="C351" s="35" t="s">
        <v>337</v>
      </c>
      <c r="D351" s="91" t="s">
        <v>338</v>
      </c>
      <c r="E351" s="136" t="s">
        <v>201</v>
      </c>
      <c r="F351" s="137"/>
      <c r="G351" s="87">
        <v>30000</v>
      </c>
      <c r="H351" s="144">
        <v>0</v>
      </c>
      <c r="I351" s="50">
        <f>H351/G351*100</f>
        <v>0</v>
      </c>
    </row>
    <row r="352" spans="3:9" ht="23.25">
      <c r="C352" s="36">
        <v>42</v>
      </c>
      <c r="D352" s="94" t="s">
        <v>28</v>
      </c>
      <c r="E352" s="98" t="s">
        <v>201</v>
      </c>
      <c r="F352" s="96" t="s">
        <v>145</v>
      </c>
      <c r="G352" s="85">
        <v>30000</v>
      </c>
      <c r="H352" s="171">
        <v>0</v>
      </c>
      <c r="I352" s="49">
        <f>H352/G352*100</f>
        <v>0</v>
      </c>
    </row>
    <row r="353" spans="3:9" ht="15">
      <c r="C353" s="36">
        <v>422</v>
      </c>
      <c r="D353" s="94" t="s">
        <v>29</v>
      </c>
      <c r="E353" s="98" t="s">
        <v>201</v>
      </c>
      <c r="F353" s="96" t="s">
        <v>145</v>
      </c>
      <c r="G353" s="85">
        <v>30000</v>
      </c>
      <c r="H353" s="171">
        <v>0</v>
      </c>
      <c r="I353" s="49">
        <f>H353/G353*100</f>
        <v>0</v>
      </c>
    </row>
    <row r="354" spans="3:9" ht="15">
      <c r="C354" s="35" t="s">
        <v>288</v>
      </c>
      <c r="D354" s="91" t="s">
        <v>310</v>
      </c>
      <c r="E354" s="92" t="s">
        <v>196</v>
      </c>
      <c r="F354" s="93"/>
      <c r="G354" s="74">
        <v>20000</v>
      </c>
      <c r="H354" s="144">
        <v>7080</v>
      </c>
      <c r="I354" s="50">
        <f>H354/G354*100</f>
        <v>35.4</v>
      </c>
    </row>
    <row r="355" spans="3:9" ht="15">
      <c r="C355" s="36">
        <v>32</v>
      </c>
      <c r="D355" s="94" t="s">
        <v>13</v>
      </c>
      <c r="E355" s="95" t="s">
        <v>196</v>
      </c>
      <c r="F355" s="96" t="s">
        <v>145</v>
      </c>
      <c r="G355" s="78"/>
      <c r="H355" s="171">
        <v>3580</v>
      </c>
      <c r="I355" s="49">
        <v>0</v>
      </c>
    </row>
    <row r="356" spans="3:9" ht="15">
      <c r="C356" s="36">
        <v>322</v>
      </c>
      <c r="D356" s="94" t="s">
        <v>127</v>
      </c>
      <c r="E356" s="95" t="s">
        <v>196</v>
      </c>
      <c r="F356" s="96" t="s">
        <v>145</v>
      </c>
      <c r="G356" s="78"/>
      <c r="H356" s="171">
        <v>3580</v>
      </c>
      <c r="I356" s="49">
        <v>0</v>
      </c>
    </row>
    <row r="357" spans="3:9" ht="15">
      <c r="C357" s="36">
        <v>3225</v>
      </c>
      <c r="D357" s="94" t="s">
        <v>241</v>
      </c>
      <c r="E357" s="95" t="s">
        <v>196</v>
      </c>
      <c r="F357" s="96" t="s">
        <v>145</v>
      </c>
      <c r="G357" s="77"/>
      <c r="H357" s="145">
        <v>3580</v>
      </c>
      <c r="I357" s="49">
        <v>0</v>
      </c>
    </row>
    <row r="358" spans="3:9" ht="15">
      <c r="C358" s="36">
        <v>38</v>
      </c>
      <c r="D358" s="94" t="s">
        <v>19</v>
      </c>
      <c r="E358" s="95" t="s">
        <v>196</v>
      </c>
      <c r="F358" s="96" t="s">
        <v>145</v>
      </c>
      <c r="G358" s="78">
        <v>20000</v>
      </c>
      <c r="H358" s="171">
        <v>3500</v>
      </c>
      <c r="I358" s="49">
        <f aca="true" t="shared" si="13" ref="I355:I360">H358/G358*100</f>
        <v>17.5</v>
      </c>
    </row>
    <row r="359" spans="3:9" ht="15">
      <c r="C359" s="36">
        <v>381</v>
      </c>
      <c r="D359" s="94" t="s">
        <v>62</v>
      </c>
      <c r="E359" s="95" t="s">
        <v>196</v>
      </c>
      <c r="F359" s="96" t="s">
        <v>145</v>
      </c>
      <c r="G359" s="78">
        <v>20000</v>
      </c>
      <c r="H359" s="171">
        <v>3500</v>
      </c>
      <c r="I359" s="49">
        <f t="shared" si="13"/>
        <v>17.5</v>
      </c>
    </row>
    <row r="360" spans="3:14" ht="15">
      <c r="C360" s="36">
        <v>3811</v>
      </c>
      <c r="D360" s="94" t="s">
        <v>233</v>
      </c>
      <c r="E360" s="95" t="s">
        <v>196</v>
      </c>
      <c r="F360" s="96" t="s">
        <v>145</v>
      </c>
      <c r="G360" s="78"/>
      <c r="H360" s="171">
        <v>3500</v>
      </c>
      <c r="I360" s="49">
        <v>0</v>
      </c>
      <c r="J360" s="133"/>
      <c r="K360" s="133"/>
      <c r="L360" s="30"/>
      <c r="M360" s="59"/>
      <c r="N360" s="59"/>
    </row>
    <row r="361" spans="3:14" ht="23.25">
      <c r="C361" s="35" t="s">
        <v>289</v>
      </c>
      <c r="D361" s="91" t="s">
        <v>290</v>
      </c>
      <c r="E361" s="92" t="s">
        <v>196</v>
      </c>
      <c r="F361" s="93"/>
      <c r="G361" s="74">
        <v>30000</v>
      </c>
      <c r="H361" s="144">
        <v>0</v>
      </c>
      <c r="I361" s="50">
        <f>H361/G361*100</f>
        <v>0</v>
      </c>
      <c r="J361" s="30"/>
      <c r="K361" s="30"/>
      <c r="L361" s="30"/>
      <c r="M361" s="59"/>
      <c r="N361" s="59"/>
    </row>
    <row r="362" spans="3:14" ht="15">
      <c r="C362" s="36">
        <v>32</v>
      </c>
      <c r="D362" s="94" t="s">
        <v>13</v>
      </c>
      <c r="E362" s="95" t="s">
        <v>196</v>
      </c>
      <c r="F362" s="96" t="s">
        <v>145</v>
      </c>
      <c r="G362" s="78">
        <v>30000</v>
      </c>
      <c r="H362" s="171">
        <v>0</v>
      </c>
      <c r="I362" s="49">
        <f>H362/G362*100</f>
        <v>0</v>
      </c>
      <c r="J362" s="30"/>
      <c r="K362" s="30"/>
      <c r="L362" s="30"/>
      <c r="M362" s="59"/>
      <c r="N362" s="59"/>
    </row>
    <row r="363" spans="3:14" ht="15">
      <c r="C363" s="36">
        <v>322</v>
      </c>
      <c r="D363" s="94" t="s">
        <v>127</v>
      </c>
      <c r="E363" s="95" t="s">
        <v>196</v>
      </c>
      <c r="F363" s="96" t="s">
        <v>145</v>
      </c>
      <c r="G363" s="78">
        <v>5000</v>
      </c>
      <c r="H363" s="171">
        <v>0</v>
      </c>
      <c r="I363" s="49">
        <f>H363/G363*100</f>
        <v>0</v>
      </c>
      <c r="J363" s="30"/>
      <c r="K363" s="30"/>
      <c r="L363" s="30"/>
      <c r="M363" s="59"/>
      <c r="N363" s="59"/>
    </row>
    <row r="364" spans="3:14" ht="23.25">
      <c r="C364" s="36">
        <v>3224</v>
      </c>
      <c r="D364" s="94" t="s">
        <v>304</v>
      </c>
      <c r="E364" s="95" t="s">
        <v>196</v>
      </c>
      <c r="F364" s="96" t="s">
        <v>145</v>
      </c>
      <c r="G364" s="78"/>
      <c r="H364" s="171">
        <v>0</v>
      </c>
      <c r="I364" s="49">
        <v>0</v>
      </c>
      <c r="J364" s="30"/>
      <c r="K364" s="30"/>
      <c r="L364" s="30"/>
      <c r="M364" s="59"/>
      <c r="N364" s="59"/>
    </row>
    <row r="365" spans="3:14" ht="15">
      <c r="C365" s="36">
        <v>323</v>
      </c>
      <c r="D365" s="94" t="s">
        <v>25</v>
      </c>
      <c r="E365" s="95" t="s">
        <v>196</v>
      </c>
      <c r="F365" s="96" t="s">
        <v>145</v>
      </c>
      <c r="G365" s="78">
        <v>25000</v>
      </c>
      <c r="H365" s="171">
        <v>0</v>
      </c>
      <c r="I365" s="49">
        <f>H365/G365*100</f>
        <v>0</v>
      </c>
      <c r="J365" s="30"/>
      <c r="K365" s="30"/>
      <c r="L365" s="30"/>
      <c r="M365" s="59"/>
      <c r="N365" s="59"/>
    </row>
    <row r="366" spans="3:14" ht="23.25">
      <c r="C366" s="36">
        <v>3232</v>
      </c>
      <c r="D366" s="94" t="s">
        <v>225</v>
      </c>
      <c r="E366" s="95" t="s">
        <v>196</v>
      </c>
      <c r="F366" s="96" t="s">
        <v>145</v>
      </c>
      <c r="G366" s="78"/>
      <c r="H366" s="171">
        <v>0</v>
      </c>
      <c r="I366" s="49">
        <v>0</v>
      </c>
      <c r="J366" s="30"/>
      <c r="K366" s="30"/>
      <c r="L366" s="30"/>
      <c r="M366" s="59"/>
      <c r="N366" s="59"/>
    </row>
    <row r="367" spans="3:14" ht="23.25">
      <c r="C367" s="35" t="s">
        <v>291</v>
      </c>
      <c r="D367" s="91" t="s">
        <v>292</v>
      </c>
      <c r="E367" s="92" t="s">
        <v>318</v>
      </c>
      <c r="F367" s="93"/>
      <c r="G367" s="74">
        <v>120000</v>
      </c>
      <c r="H367" s="144">
        <v>0</v>
      </c>
      <c r="I367" s="50">
        <f>H367/G367*100</f>
        <v>0</v>
      </c>
      <c r="J367" s="30"/>
      <c r="K367" s="30"/>
      <c r="L367" s="30"/>
      <c r="M367" s="59"/>
      <c r="N367" s="59"/>
    </row>
    <row r="368" spans="3:14" ht="23.25">
      <c r="C368" s="36">
        <v>42</v>
      </c>
      <c r="D368" s="94" t="s">
        <v>28</v>
      </c>
      <c r="E368" s="95" t="s">
        <v>318</v>
      </c>
      <c r="F368" s="96" t="s">
        <v>145</v>
      </c>
      <c r="G368" s="78">
        <v>120000</v>
      </c>
      <c r="H368" s="85">
        <v>0</v>
      </c>
      <c r="I368" s="49">
        <f>H368/G368*100</f>
        <v>0</v>
      </c>
      <c r="J368" s="30"/>
      <c r="K368" s="30"/>
      <c r="L368" s="30"/>
      <c r="M368" s="59"/>
      <c r="N368" s="59"/>
    </row>
    <row r="369" spans="3:14" ht="15">
      <c r="C369" s="36">
        <v>426</v>
      </c>
      <c r="D369" s="94" t="s">
        <v>36</v>
      </c>
      <c r="E369" s="95" t="s">
        <v>318</v>
      </c>
      <c r="F369" s="96" t="s">
        <v>145</v>
      </c>
      <c r="G369" s="78">
        <v>120000</v>
      </c>
      <c r="H369" s="171">
        <v>0</v>
      </c>
      <c r="I369" s="49">
        <f>H369/G369*100</f>
        <v>0</v>
      </c>
      <c r="J369" s="30"/>
      <c r="K369" s="30"/>
      <c r="L369" s="30"/>
      <c r="M369" s="30"/>
      <c r="N369" s="59"/>
    </row>
    <row r="370" spans="3:14" ht="23.25">
      <c r="C370" s="35" t="s">
        <v>293</v>
      </c>
      <c r="D370" s="91" t="s">
        <v>294</v>
      </c>
      <c r="E370" s="92" t="s">
        <v>196</v>
      </c>
      <c r="F370" s="93"/>
      <c r="G370" s="74">
        <v>20000</v>
      </c>
      <c r="H370" s="144">
        <v>3000</v>
      </c>
      <c r="I370" s="50">
        <f>H370/G370*100</f>
        <v>15</v>
      </c>
      <c r="J370" s="30"/>
      <c r="K370" s="30"/>
      <c r="L370" s="30"/>
      <c r="M370" s="30"/>
      <c r="N370" s="59"/>
    </row>
    <row r="371" spans="3:14" ht="15">
      <c r="C371" s="36">
        <v>38</v>
      </c>
      <c r="D371" s="94" t="s">
        <v>19</v>
      </c>
      <c r="E371" s="95" t="s">
        <v>196</v>
      </c>
      <c r="F371" s="96" t="s">
        <v>148</v>
      </c>
      <c r="G371" s="78">
        <v>20000</v>
      </c>
      <c r="H371" s="171">
        <v>3000</v>
      </c>
      <c r="I371" s="49">
        <f>H371/G371*100</f>
        <v>15</v>
      </c>
      <c r="J371" s="30"/>
      <c r="K371" s="30"/>
      <c r="L371" s="30"/>
      <c r="M371" s="30"/>
      <c r="N371" s="59"/>
    </row>
    <row r="372" spans="3:14" ht="15">
      <c r="C372" s="36">
        <v>381</v>
      </c>
      <c r="D372" s="94" t="s">
        <v>62</v>
      </c>
      <c r="E372" s="95" t="s">
        <v>196</v>
      </c>
      <c r="F372" s="96" t="s">
        <v>148</v>
      </c>
      <c r="G372" s="78">
        <v>20000</v>
      </c>
      <c r="H372" s="171">
        <v>3000</v>
      </c>
      <c r="I372" s="49">
        <f>H372/G372*100</f>
        <v>15</v>
      </c>
      <c r="J372" s="30"/>
      <c r="K372" s="30"/>
      <c r="L372" s="30"/>
      <c r="M372" s="30"/>
      <c r="N372" s="59"/>
    </row>
    <row r="373" spans="3:14" ht="15">
      <c r="C373" s="36">
        <v>3811</v>
      </c>
      <c r="D373" s="94" t="s">
        <v>233</v>
      </c>
      <c r="E373" s="95" t="s">
        <v>196</v>
      </c>
      <c r="F373" s="96" t="s">
        <v>148</v>
      </c>
      <c r="G373" s="78"/>
      <c r="H373" s="171">
        <v>3000</v>
      </c>
      <c r="I373" s="49">
        <v>0</v>
      </c>
      <c r="J373" s="30"/>
      <c r="K373" s="30"/>
      <c r="L373" s="30"/>
      <c r="M373" s="30"/>
      <c r="N373" s="59"/>
    </row>
    <row r="374" spans="3:14" ht="15">
      <c r="C374" s="35" t="s">
        <v>295</v>
      </c>
      <c r="D374" s="91" t="s">
        <v>296</v>
      </c>
      <c r="E374" s="92" t="s">
        <v>196</v>
      </c>
      <c r="F374" s="93"/>
      <c r="G374" s="74">
        <v>30000</v>
      </c>
      <c r="H374" s="144">
        <v>0</v>
      </c>
      <c r="I374" s="50">
        <f>H374/G374*100</f>
        <v>0</v>
      </c>
      <c r="J374" s="30"/>
      <c r="K374" s="30"/>
      <c r="L374" s="30"/>
      <c r="M374" s="30"/>
      <c r="N374" s="59"/>
    </row>
    <row r="375" spans="3:14" ht="15">
      <c r="C375" s="36">
        <v>38</v>
      </c>
      <c r="D375" s="94" t="s">
        <v>19</v>
      </c>
      <c r="E375" s="95" t="s">
        <v>196</v>
      </c>
      <c r="F375" s="96" t="s">
        <v>145</v>
      </c>
      <c r="G375" s="78">
        <v>30000</v>
      </c>
      <c r="H375" s="171">
        <v>0</v>
      </c>
      <c r="I375" s="49">
        <f>H375/G375*100</f>
        <v>0</v>
      </c>
      <c r="J375" s="30"/>
      <c r="K375" s="30"/>
      <c r="L375" s="30"/>
      <c r="M375" s="30"/>
      <c r="N375" s="59"/>
    </row>
    <row r="376" spans="3:14" ht="15">
      <c r="C376" s="36">
        <v>381</v>
      </c>
      <c r="D376" s="94" t="s">
        <v>62</v>
      </c>
      <c r="E376" s="95" t="s">
        <v>196</v>
      </c>
      <c r="F376" s="96" t="s">
        <v>145</v>
      </c>
      <c r="G376" s="78">
        <v>30000</v>
      </c>
      <c r="H376" s="171">
        <v>0</v>
      </c>
      <c r="I376" s="49">
        <f>H376/G376*100</f>
        <v>0</v>
      </c>
      <c r="J376" s="30"/>
      <c r="K376" s="30"/>
      <c r="L376" s="30"/>
      <c r="M376" s="30"/>
      <c r="N376" s="59"/>
    </row>
    <row r="377" spans="3:14" ht="23.25">
      <c r="C377" s="35" t="s">
        <v>339</v>
      </c>
      <c r="D377" s="91" t="s">
        <v>340</v>
      </c>
      <c r="E377" s="92" t="s">
        <v>318</v>
      </c>
      <c r="F377" s="93"/>
      <c r="G377" s="74">
        <v>4000000</v>
      </c>
      <c r="H377" s="144">
        <v>524352.25</v>
      </c>
      <c r="I377" s="50">
        <f aca="true" t="shared" si="14" ref="I376:I389">H377/G377*100</f>
        <v>13.108806249999999</v>
      </c>
      <c r="J377" s="30"/>
      <c r="K377" s="30"/>
      <c r="L377" s="30"/>
      <c r="M377" s="30"/>
      <c r="N377" s="59"/>
    </row>
    <row r="378" spans="3:14" ht="23.25">
      <c r="C378" s="36">
        <v>42</v>
      </c>
      <c r="D378" s="94" t="s">
        <v>28</v>
      </c>
      <c r="E378" s="95" t="s">
        <v>318</v>
      </c>
      <c r="F378" s="96" t="s">
        <v>212</v>
      </c>
      <c r="G378" s="78">
        <v>4000000</v>
      </c>
      <c r="H378" s="171">
        <v>524352.25</v>
      </c>
      <c r="I378" s="49">
        <f t="shared" si="14"/>
        <v>13.108806249999999</v>
      </c>
      <c r="J378" s="30"/>
      <c r="K378" s="30"/>
      <c r="L378" s="30"/>
      <c r="M378" s="30"/>
      <c r="N378" s="59"/>
    </row>
    <row r="379" spans="3:14" ht="15">
      <c r="C379" s="36">
        <v>421</v>
      </c>
      <c r="D379" s="94" t="s">
        <v>34</v>
      </c>
      <c r="E379" s="95" t="s">
        <v>318</v>
      </c>
      <c r="F379" s="96" t="s">
        <v>212</v>
      </c>
      <c r="G379" s="78">
        <v>4000000</v>
      </c>
      <c r="H379" s="146">
        <v>524352.25</v>
      </c>
      <c r="I379" s="49">
        <f t="shared" si="14"/>
        <v>13.108806249999999</v>
      </c>
      <c r="J379" s="30"/>
      <c r="K379" s="30"/>
      <c r="L379" s="30"/>
      <c r="M379" s="30"/>
      <c r="N379" s="59"/>
    </row>
    <row r="380" spans="3:14" ht="15">
      <c r="C380" s="36">
        <v>4212</v>
      </c>
      <c r="D380" s="94" t="s">
        <v>255</v>
      </c>
      <c r="E380" s="95" t="s">
        <v>318</v>
      </c>
      <c r="F380" s="96" t="s">
        <v>212</v>
      </c>
      <c r="G380" s="78"/>
      <c r="H380" s="146">
        <v>524352.25</v>
      </c>
      <c r="I380" s="49">
        <v>0</v>
      </c>
      <c r="J380" s="30"/>
      <c r="K380" s="30"/>
      <c r="L380" s="30"/>
      <c r="M380" s="30"/>
      <c r="N380" s="59"/>
    </row>
    <row r="381" spans="3:14" ht="15">
      <c r="C381" s="36">
        <v>426</v>
      </c>
      <c r="D381" s="94" t="s">
        <v>36</v>
      </c>
      <c r="E381" s="95" t="s">
        <v>318</v>
      </c>
      <c r="F381" s="96" t="s">
        <v>212</v>
      </c>
      <c r="G381" s="78"/>
      <c r="H381" s="171">
        <v>0</v>
      </c>
      <c r="I381" s="49">
        <v>0</v>
      </c>
      <c r="J381" s="30"/>
      <c r="K381" s="30"/>
      <c r="L381" s="30"/>
      <c r="M381" s="30"/>
      <c r="N381" s="59"/>
    </row>
    <row r="382" spans="3:14" ht="23.25">
      <c r="C382" s="35" t="s">
        <v>341</v>
      </c>
      <c r="D382" s="91" t="s">
        <v>342</v>
      </c>
      <c r="E382" s="92" t="s">
        <v>318</v>
      </c>
      <c r="F382" s="93"/>
      <c r="G382" s="74">
        <v>150000</v>
      </c>
      <c r="H382" s="144">
        <v>0</v>
      </c>
      <c r="I382" s="50">
        <f t="shared" si="14"/>
        <v>0</v>
      </c>
      <c r="J382" s="30"/>
      <c r="K382" s="30"/>
      <c r="L382" s="30"/>
      <c r="M382" s="30"/>
      <c r="N382" s="59"/>
    </row>
    <row r="383" spans="3:14" ht="23.25">
      <c r="C383" s="36">
        <v>42</v>
      </c>
      <c r="D383" s="94" t="s">
        <v>28</v>
      </c>
      <c r="E383" s="95" t="s">
        <v>318</v>
      </c>
      <c r="F383" s="96" t="s">
        <v>147</v>
      </c>
      <c r="G383" s="78">
        <v>150000</v>
      </c>
      <c r="H383" s="85">
        <v>0</v>
      </c>
      <c r="I383" s="49">
        <f t="shared" si="14"/>
        <v>0</v>
      </c>
      <c r="J383" s="30"/>
      <c r="K383" s="30"/>
      <c r="L383" s="30"/>
      <c r="M383" s="30"/>
      <c r="N383" s="59"/>
    </row>
    <row r="384" spans="3:14" ht="15">
      <c r="C384" s="36">
        <v>421</v>
      </c>
      <c r="D384" s="94" t="s">
        <v>34</v>
      </c>
      <c r="E384" s="95" t="s">
        <v>318</v>
      </c>
      <c r="F384" s="96" t="s">
        <v>147</v>
      </c>
      <c r="G384" s="78">
        <v>150000</v>
      </c>
      <c r="H384" s="78">
        <v>0</v>
      </c>
      <c r="I384" s="49">
        <f t="shared" si="14"/>
        <v>0</v>
      </c>
      <c r="J384" s="30"/>
      <c r="K384" s="30"/>
      <c r="L384" s="30"/>
      <c r="M384" s="30"/>
      <c r="N384" s="59"/>
    </row>
    <row r="385" spans="3:14" ht="23.25">
      <c r="C385" s="35" t="s">
        <v>343</v>
      </c>
      <c r="D385" s="91" t="s">
        <v>344</v>
      </c>
      <c r="E385" s="92" t="s">
        <v>318</v>
      </c>
      <c r="F385" s="93"/>
      <c r="G385" s="74">
        <v>200000</v>
      </c>
      <c r="H385" s="144">
        <v>16250</v>
      </c>
      <c r="I385" s="50">
        <f t="shared" si="14"/>
        <v>8.125</v>
      </c>
      <c r="J385" s="30"/>
      <c r="K385" s="30"/>
      <c r="L385" s="30"/>
      <c r="M385" s="30"/>
      <c r="N385" s="59"/>
    </row>
    <row r="386" spans="3:14" ht="23.25">
      <c r="C386" s="36">
        <v>42</v>
      </c>
      <c r="D386" s="94" t="s">
        <v>28</v>
      </c>
      <c r="E386" s="95" t="s">
        <v>318</v>
      </c>
      <c r="F386" s="96" t="s">
        <v>147</v>
      </c>
      <c r="G386" s="78">
        <v>200000</v>
      </c>
      <c r="H386" s="171">
        <v>16250</v>
      </c>
      <c r="I386" s="49">
        <f t="shared" si="14"/>
        <v>8.125</v>
      </c>
      <c r="J386" s="30"/>
      <c r="K386" s="30"/>
      <c r="L386" s="30"/>
      <c r="M386" s="30"/>
      <c r="N386" s="59"/>
    </row>
    <row r="387" spans="3:14" ht="15">
      <c r="C387" s="36">
        <v>421</v>
      </c>
      <c r="D387" s="94" t="s">
        <v>34</v>
      </c>
      <c r="E387" s="95" t="s">
        <v>318</v>
      </c>
      <c r="F387" s="96" t="s">
        <v>147</v>
      </c>
      <c r="G387" s="78">
        <v>200000</v>
      </c>
      <c r="H387" s="78">
        <v>0</v>
      </c>
      <c r="I387" s="49">
        <f t="shared" si="14"/>
        <v>0</v>
      </c>
      <c r="J387" s="30"/>
      <c r="K387" s="30"/>
      <c r="L387" s="30"/>
      <c r="M387" s="30"/>
      <c r="N387" s="59"/>
    </row>
    <row r="388" spans="3:14" ht="15">
      <c r="C388" s="36">
        <v>426</v>
      </c>
      <c r="D388" s="94" t="s">
        <v>36</v>
      </c>
      <c r="E388" s="95" t="s">
        <v>318</v>
      </c>
      <c r="F388" s="96" t="s">
        <v>147</v>
      </c>
      <c r="G388" s="78"/>
      <c r="H388" s="171">
        <v>16250</v>
      </c>
      <c r="I388" s="49">
        <v>0</v>
      </c>
      <c r="J388" s="30"/>
      <c r="K388" s="30"/>
      <c r="L388" s="30"/>
      <c r="M388" s="30"/>
      <c r="N388" s="59"/>
    </row>
    <row r="389" spans="3:14" ht="23.25">
      <c r="C389" s="36">
        <v>4264</v>
      </c>
      <c r="D389" s="94" t="s">
        <v>258</v>
      </c>
      <c r="E389" s="95" t="s">
        <v>318</v>
      </c>
      <c r="F389" s="96" t="s">
        <v>147</v>
      </c>
      <c r="G389" s="78"/>
      <c r="H389" s="171">
        <v>16250</v>
      </c>
      <c r="I389" s="49">
        <v>0</v>
      </c>
      <c r="J389" s="30"/>
      <c r="K389" s="30"/>
      <c r="L389" s="30"/>
      <c r="M389" s="30"/>
      <c r="N389" s="59"/>
    </row>
    <row r="390" spans="3:14" ht="15">
      <c r="C390" s="62" t="s">
        <v>76</v>
      </c>
      <c r="D390" s="120" t="s">
        <v>71</v>
      </c>
      <c r="E390" s="121"/>
      <c r="F390" s="122"/>
      <c r="G390" s="84">
        <v>240000</v>
      </c>
      <c r="H390" s="164">
        <v>70418.75</v>
      </c>
      <c r="I390" s="65">
        <f aca="true" t="shared" si="15" ref="I390:I410">H390/G390*100</f>
        <v>29.341145833333332</v>
      </c>
      <c r="J390" s="30"/>
      <c r="K390" s="30"/>
      <c r="L390" s="30"/>
      <c r="M390" s="30"/>
      <c r="N390" s="59"/>
    </row>
    <row r="391" spans="3:14" ht="15">
      <c r="C391" s="35" t="s">
        <v>78</v>
      </c>
      <c r="D391" s="91" t="s">
        <v>73</v>
      </c>
      <c r="E391" s="92" t="s">
        <v>196</v>
      </c>
      <c r="F391" s="93"/>
      <c r="G391" s="74">
        <v>185000</v>
      </c>
      <c r="H391" s="144">
        <v>59225</v>
      </c>
      <c r="I391" s="50">
        <f t="shared" si="15"/>
        <v>32.013513513513516</v>
      </c>
      <c r="J391" s="30"/>
      <c r="K391" s="30"/>
      <c r="L391" s="30"/>
      <c r="M391" s="30"/>
      <c r="N391" s="59"/>
    </row>
    <row r="392" spans="3:14" ht="15">
      <c r="C392" s="36">
        <v>38</v>
      </c>
      <c r="D392" s="94" t="s">
        <v>19</v>
      </c>
      <c r="E392" s="95" t="s">
        <v>196</v>
      </c>
      <c r="F392" s="96" t="s">
        <v>150</v>
      </c>
      <c r="G392" s="78">
        <v>185000</v>
      </c>
      <c r="H392" s="171">
        <v>59225</v>
      </c>
      <c r="I392" s="49">
        <f t="shared" si="15"/>
        <v>32.013513513513516</v>
      </c>
      <c r="J392" s="30"/>
      <c r="K392" s="30"/>
      <c r="L392" s="30"/>
      <c r="M392" s="30"/>
      <c r="N392" s="59"/>
    </row>
    <row r="393" spans="3:14" ht="15">
      <c r="C393" s="36">
        <v>381</v>
      </c>
      <c r="D393" s="94" t="s">
        <v>62</v>
      </c>
      <c r="E393" s="95" t="s">
        <v>196</v>
      </c>
      <c r="F393" s="96" t="s">
        <v>150</v>
      </c>
      <c r="G393" s="78">
        <v>185000</v>
      </c>
      <c r="H393" s="171">
        <v>59225</v>
      </c>
      <c r="I393" s="49">
        <f t="shared" si="15"/>
        <v>32.013513513513516</v>
      </c>
      <c r="J393" s="30"/>
      <c r="K393" s="30"/>
      <c r="L393" s="30"/>
      <c r="M393" s="30"/>
      <c r="N393" s="59"/>
    </row>
    <row r="394" spans="3:14" ht="15">
      <c r="C394" s="36">
        <v>3811</v>
      </c>
      <c r="D394" s="94" t="s">
        <v>253</v>
      </c>
      <c r="E394" s="95" t="s">
        <v>196</v>
      </c>
      <c r="F394" s="96" t="s">
        <v>150</v>
      </c>
      <c r="G394" s="78"/>
      <c r="H394" s="171">
        <v>59225</v>
      </c>
      <c r="I394" s="49">
        <v>0</v>
      </c>
      <c r="J394" s="30"/>
      <c r="K394" s="30"/>
      <c r="L394" s="30"/>
      <c r="M394" s="30"/>
      <c r="N394" s="59"/>
    </row>
    <row r="395" spans="3:14" ht="15">
      <c r="C395" s="35" t="s">
        <v>182</v>
      </c>
      <c r="D395" s="91" t="s">
        <v>95</v>
      </c>
      <c r="E395" s="92" t="s">
        <v>196</v>
      </c>
      <c r="F395" s="93"/>
      <c r="G395" s="74">
        <v>35000</v>
      </c>
      <c r="H395" s="88">
        <v>0</v>
      </c>
      <c r="I395" s="50">
        <f aca="true" t="shared" si="16" ref="I395:I401">H395/G395*100</f>
        <v>0</v>
      </c>
      <c r="J395" s="30"/>
      <c r="K395" s="30"/>
      <c r="L395" s="30"/>
      <c r="M395" s="30"/>
      <c r="N395" s="59"/>
    </row>
    <row r="396" spans="3:14" ht="15">
      <c r="C396" s="36">
        <v>32</v>
      </c>
      <c r="D396" s="94" t="s">
        <v>13</v>
      </c>
      <c r="E396" s="95" t="s">
        <v>196</v>
      </c>
      <c r="F396" s="96" t="s">
        <v>150</v>
      </c>
      <c r="G396" s="78">
        <v>35000</v>
      </c>
      <c r="H396" s="85">
        <v>0</v>
      </c>
      <c r="I396" s="49">
        <f t="shared" si="16"/>
        <v>0</v>
      </c>
      <c r="J396" s="30"/>
      <c r="K396" s="30"/>
      <c r="L396" s="30"/>
      <c r="M396" s="30"/>
      <c r="N396" s="59"/>
    </row>
    <row r="397" spans="3:14" ht="15">
      <c r="C397" s="36">
        <v>323</v>
      </c>
      <c r="D397" s="94" t="s">
        <v>25</v>
      </c>
      <c r="E397" s="95" t="s">
        <v>196</v>
      </c>
      <c r="F397" s="96" t="s">
        <v>150</v>
      </c>
      <c r="G397" s="78">
        <v>35000</v>
      </c>
      <c r="H397" s="85">
        <v>0</v>
      </c>
      <c r="I397" s="49">
        <f t="shared" si="16"/>
        <v>0</v>
      </c>
      <c r="J397" s="30"/>
      <c r="K397" s="30"/>
      <c r="L397" s="30"/>
      <c r="M397" s="30"/>
      <c r="N397" s="59"/>
    </row>
    <row r="398" spans="3:14" ht="15">
      <c r="C398" s="35" t="s">
        <v>183</v>
      </c>
      <c r="D398" s="91" t="s">
        <v>75</v>
      </c>
      <c r="E398" s="92" t="s">
        <v>196</v>
      </c>
      <c r="F398" s="93"/>
      <c r="G398" s="74">
        <v>20000</v>
      </c>
      <c r="H398" s="144">
        <v>11193.75</v>
      </c>
      <c r="I398" s="50">
        <f t="shared" si="16"/>
        <v>55.96875</v>
      </c>
      <c r="J398" s="30"/>
      <c r="K398" s="30"/>
      <c r="L398" s="30"/>
      <c r="M398" s="30"/>
      <c r="N398" s="59"/>
    </row>
    <row r="399" spans="3:14" ht="15">
      <c r="C399" s="36">
        <v>34</v>
      </c>
      <c r="D399" s="94" t="s">
        <v>17</v>
      </c>
      <c r="E399" s="95" t="s">
        <v>196</v>
      </c>
      <c r="F399" s="96" t="s">
        <v>151</v>
      </c>
      <c r="G399" s="78">
        <v>20000</v>
      </c>
      <c r="H399" s="171">
        <v>11193.75</v>
      </c>
      <c r="I399" s="49">
        <f t="shared" si="16"/>
        <v>55.96875</v>
      </c>
      <c r="J399" s="30"/>
      <c r="K399" s="30"/>
      <c r="L399" s="30"/>
      <c r="M399" s="30"/>
      <c r="N399" s="59"/>
    </row>
    <row r="400" spans="3:14" ht="15">
      <c r="C400" s="36">
        <v>343</v>
      </c>
      <c r="D400" s="94" t="s">
        <v>18</v>
      </c>
      <c r="E400" s="95" t="s">
        <v>196</v>
      </c>
      <c r="F400" s="96" t="s">
        <v>151</v>
      </c>
      <c r="G400" s="78">
        <v>20000</v>
      </c>
      <c r="H400" s="171">
        <v>11193.75</v>
      </c>
      <c r="I400" s="49">
        <f t="shared" si="16"/>
        <v>55.96875</v>
      </c>
      <c r="J400" s="30"/>
      <c r="K400" s="30"/>
      <c r="L400" s="30"/>
      <c r="M400" s="30"/>
      <c r="N400" s="59"/>
    </row>
    <row r="401" spans="3:14" ht="15">
      <c r="C401" s="36">
        <v>3434</v>
      </c>
      <c r="D401" s="94" t="s">
        <v>249</v>
      </c>
      <c r="E401" s="95" t="s">
        <v>196</v>
      </c>
      <c r="F401" s="96" t="s">
        <v>151</v>
      </c>
      <c r="G401" s="78"/>
      <c r="H401" s="171">
        <v>11193.75</v>
      </c>
      <c r="I401" s="49">
        <v>0</v>
      </c>
      <c r="J401" s="30"/>
      <c r="K401" s="30"/>
      <c r="L401" s="30"/>
      <c r="M401" s="30"/>
      <c r="N401" s="59"/>
    </row>
    <row r="402" spans="3:14" ht="15">
      <c r="C402" s="62" t="s">
        <v>96</v>
      </c>
      <c r="D402" s="120" t="s">
        <v>77</v>
      </c>
      <c r="E402" s="121"/>
      <c r="F402" s="122"/>
      <c r="G402" s="84">
        <v>40000</v>
      </c>
      <c r="H402" s="164">
        <v>3090.42</v>
      </c>
      <c r="I402" s="65">
        <f t="shared" si="15"/>
        <v>7.72605</v>
      </c>
      <c r="J402" s="30"/>
      <c r="K402" s="30"/>
      <c r="L402" s="30"/>
      <c r="M402" s="30"/>
      <c r="N402" s="59"/>
    </row>
    <row r="403" spans="3:14" ht="15">
      <c r="C403" s="35" t="s">
        <v>184</v>
      </c>
      <c r="D403" s="91" t="s">
        <v>125</v>
      </c>
      <c r="E403" s="92" t="s">
        <v>196</v>
      </c>
      <c r="F403" s="93"/>
      <c r="G403" s="74">
        <v>40000</v>
      </c>
      <c r="H403" s="144">
        <v>3090.42</v>
      </c>
      <c r="I403" s="50">
        <f t="shared" si="15"/>
        <v>7.72605</v>
      </c>
      <c r="J403" s="30"/>
      <c r="K403" s="30"/>
      <c r="L403" s="30"/>
      <c r="M403" s="30"/>
      <c r="N403" s="59"/>
    </row>
    <row r="404" spans="3:14" ht="15">
      <c r="C404" s="36">
        <v>38</v>
      </c>
      <c r="D404" s="94" t="s">
        <v>19</v>
      </c>
      <c r="E404" s="95" t="s">
        <v>196</v>
      </c>
      <c r="F404" s="96" t="s">
        <v>138</v>
      </c>
      <c r="G404" s="78">
        <v>40000</v>
      </c>
      <c r="H404" s="171">
        <v>3090.42</v>
      </c>
      <c r="I404" s="49">
        <f t="shared" si="15"/>
        <v>7.72605</v>
      </c>
      <c r="J404" s="30"/>
      <c r="K404" s="30"/>
      <c r="L404" s="30"/>
      <c r="M404" s="30"/>
      <c r="N404" s="59"/>
    </row>
    <row r="405" spans="3:14" ht="15">
      <c r="C405" s="36">
        <v>381</v>
      </c>
      <c r="D405" s="94" t="s">
        <v>62</v>
      </c>
      <c r="E405" s="95" t="s">
        <v>196</v>
      </c>
      <c r="F405" s="96" t="s">
        <v>138</v>
      </c>
      <c r="G405" s="78">
        <v>40000</v>
      </c>
      <c r="H405" s="171">
        <v>3090.42</v>
      </c>
      <c r="I405" s="49">
        <f t="shared" si="15"/>
        <v>7.72605</v>
      </c>
      <c r="J405" s="30"/>
      <c r="K405" s="30"/>
      <c r="L405" s="30"/>
      <c r="M405" s="30"/>
      <c r="N405" s="59"/>
    </row>
    <row r="406" spans="3:14" ht="15">
      <c r="C406" s="36">
        <v>3811</v>
      </c>
      <c r="D406" s="94" t="s">
        <v>233</v>
      </c>
      <c r="E406" s="95" t="s">
        <v>196</v>
      </c>
      <c r="F406" s="96" t="s">
        <v>138</v>
      </c>
      <c r="G406" s="78"/>
      <c r="H406" s="171">
        <v>3090.42</v>
      </c>
      <c r="I406" s="49">
        <v>0</v>
      </c>
      <c r="J406" s="30"/>
      <c r="K406" s="30"/>
      <c r="L406" s="30"/>
      <c r="M406" s="30"/>
      <c r="N406" s="59"/>
    </row>
    <row r="407" spans="3:14" ht="15">
      <c r="C407" s="62" t="s">
        <v>99</v>
      </c>
      <c r="D407" s="120" t="s">
        <v>154</v>
      </c>
      <c r="E407" s="121"/>
      <c r="F407" s="122"/>
      <c r="G407" s="84">
        <v>50000</v>
      </c>
      <c r="H407" s="165">
        <v>0</v>
      </c>
      <c r="I407" s="65">
        <f t="shared" si="15"/>
        <v>0</v>
      </c>
      <c r="J407" s="30"/>
      <c r="K407" s="30"/>
      <c r="L407" s="30"/>
      <c r="M407" s="30"/>
      <c r="N407" s="59"/>
    </row>
    <row r="408" spans="3:14" ht="23.25">
      <c r="C408" s="35" t="s">
        <v>185</v>
      </c>
      <c r="D408" s="91" t="s">
        <v>97</v>
      </c>
      <c r="E408" s="130" t="s">
        <v>197</v>
      </c>
      <c r="F408" s="131"/>
      <c r="G408" s="87">
        <v>50000</v>
      </c>
      <c r="H408" s="88">
        <v>0</v>
      </c>
      <c r="I408" s="50">
        <f t="shared" si="15"/>
        <v>0</v>
      </c>
      <c r="J408" s="30"/>
      <c r="K408" s="30"/>
      <c r="L408" s="30"/>
      <c r="M408" s="30"/>
      <c r="N408" s="59"/>
    </row>
    <row r="409" spans="3:14" ht="23.25">
      <c r="C409" s="36">
        <v>42</v>
      </c>
      <c r="D409" s="94" t="s">
        <v>28</v>
      </c>
      <c r="E409" s="95" t="s">
        <v>197</v>
      </c>
      <c r="F409" s="96" t="s">
        <v>317</v>
      </c>
      <c r="G409" s="78">
        <v>50000</v>
      </c>
      <c r="H409" s="78">
        <v>0</v>
      </c>
      <c r="I409" s="49">
        <f t="shared" si="15"/>
        <v>0</v>
      </c>
      <c r="J409" s="30"/>
      <c r="K409" s="30"/>
      <c r="L409" s="30"/>
      <c r="M409" s="30"/>
      <c r="N409" s="59"/>
    </row>
    <row r="410" spans="3:14" ht="15">
      <c r="C410" s="36">
        <v>421</v>
      </c>
      <c r="D410" s="94" t="s">
        <v>34</v>
      </c>
      <c r="E410" s="95" t="s">
        <v>197</v>
      </c>
      <c r="F410" s="96" t="s">
        <v>317</v>
      </c>
      <c r="G410" s="78">
        <v>50000</v>
      </c>
      <c r="H410" s="78">
        <v>0</v>
      </c>
      <c r="I410" s="49">
        <f t="shared" si="15"/>
        <v>0</v>
      </c>
      <c r="J410" s="30"/>
      <c r="K410" s="30"/>
      <c r="L410" s="30"/>
      <c r="M410" s="30"/>
      <c r="N410" s="59"/>
    </row>
    <row r="411" spans="3:14" ht="22.5">
      <c r="C411" s="62" t="s">
        <v>103</v>
      </c>
      <c r="D411" s="120" t="s">
        <v>100</v>
      </c>
      <c r="E411" s="121"/>
      <c r="F411" s="122"/>
      <c r="G411" s="84">
        <v>135000</v>
      </c>
      <c r="H411" s="167">
        <v>0</v>
      </c>
      <c r="I411" s="65">
        <f>H411/G411*100</f>
        <v>0</v>
      </c>
      <c r="J411" s="30"/>
      <c r="K411" s="30"/>
      <c r="L411" s="30"/>
      <c r="M411" s="30"/>
      <c r="N411" s="59"/>
    </row>
    <row r="412" spans="3:14" ht="23.25">
      <c r="C412" s="35" t="s">
        <v>186</v>
      </c>
      <c r="D412" s="91" t="s">
        <v>123</v>
      </c>
      <c r="E412" s="130" t="s">
        <v>201</v>
      </c>
      <c r="F412" s="131"/>
      <c r="G412" s="87">
        <v>100000</v>
      </c>
      <c r="H412" s="88">
        <v>0</v>
      </c>
      <c r="I412" s="50">
        <f aca="true" t="shared" si="17" ref="I412:I422">H412/G412*100</f>
        <v>0</v>
      </c>
      <c r="J412" s="30"/>
      <c r="K412" s="30"/>
      <c r="L412" s="30"/>
      <c r="M412" s="30"/>
      <c r="N412" s="59"/>
    </row>
    <row r="413" spans="3:14" ht="23.25">
      <c r="C413" s="36">
        <v>42</v>
      </c>
      <c r="D413" s="94" t="s">
        <v>28</v>
      </c>
      <c r="E413" s="95" t="s">
        <v>201</v>
      </c>
      <c r="F413" s="96" t="s">
        <v>135</v>
      </c>
      <c r="G413" s="78">
        <v>100000</v>
      </c>
      <c r="H413" s="78">
        <v>0</v>
      </c>
      <c r="I413" s="49">
        <f t="shared" si="17"/>
        <v>0</v>
      </c>
      <c r="J413" s="30"/>
      <c r="K413" s="30"/>
      <c r="L413" s="30"/>
      <c r="M413" s="30"/>
      <c r="N413" s="59"/>
    </row>
    <row r="414" spans="3:14" ht="15">
      <c r="C414" s="36">
        <v>426</v>
      </c>
      <c r="D414" s="94" t="s">
        <v>36</v>
      </c>
      <c r="E414" s="95" t="s">
        <v>201</v>
      </c>
      <c r="F414" s="96" t="s">
        <v>135</v>
      </c>
      <c r="G414" s="78">
        <v>100000</v>
      </c>
      <c r="H414" s="78">
        <v>0</v>
      </c>
      <c r="I414" s="49">
        <f t="shared" si="17"/>
        <v>0</v>
      </c>
      <c r="J414" s="30"/>
      <c r="K414" s="30"/>
      <c r="L414" s="30"/>
      <c r="M414" s="30"/>
      <c r="N414" s="59"/>
    </row>
    <row r="415" spans="3:14" ht="23.25">
      <c r="C415" s="35" t="s">
        <v>297</v>
      </c>
      <c r="D415" s="91" t="s">
        <v>298</v>
      </c>
      <c r="E415" s="130" t="s">
        <v>196</v>
      </c>
      <c r="F415" s="131"/>
      <c r="G415" s="87">
        <v>35000</v>
      </c>
      <c r="H415" s="88">
        <v>0</v>
      </c>
      <c r="I415" s="50">
        <f t="shared" si="17"/>
        <v>0</v>
      </c>
      <c r="J415" s="30"/>
      <c r="K415" s="30"/>
      <c r="L415" s="30"/>
      <c r="M415" s="30"/>
      <c r="N415" s="59"/>
    </row>
    <row r="416" spans="3:14" ht="23.25">
      <c r="C416" s="36">
        <v>42</v>
      </c>
      <c r="D416" s="94" t="s">
        <v>28</v>
      </c>
      <c r="E416" s="95" t="s">
        <v>196</v>
      </c>
      <c r="F416" s="96" t="s">
        <v>135</v>
      </c>
      <c r="G416" s="78">
        <v>35000</v>
      </c>
      <c r="H416" s="78">
        <v>0</v>
      </c>
      <c r="I416" s="49">
        <f t="shared" si="17"/>
        <v>0</v>
      </c>
      <c r="J416" s="30"/>
      <c r="K416" s="30"/>
      <c r="L416" s="30"/>
      <c r="M416" s="30"/>
      <c r="N416" s="59"/>
    </row>
    <row r="417" spans="3:14" ht="15">
      <c r="C417" s="36">
        <v>426</v>
      </c>
      <c r="D417" s="94" t="s">
        <v>36</v>
      </c>
      <c r="E417" s="95" t="s">
        <v>196</v>
      </c>
      <c r="F417" s="96" t="s">
        <v>135</v>
      </c>
      <c r="G417" s="78">
        <v>35000</v>
      </c>
      <c r="H417" s="78">
        <v>0</v>
      </c>
      <c r="I417" s="49">
        <f t="shared" si="17"/>
        <v>0</v>
      </c>
      <c r="J417" s="30"/>
      <c r="K417" s="30"/>
      <c r="L417" s="30"/>
      <c r="M417" s="30"/>
      <c r="N417" s="59"/>
    </row>
    <row r="418" spans="3:14" ht="15">
      <c r="C418" s="62" t="s">
        <v>187</v>
      </c>
      <c r="D418" s="120" t="s">
        <v>101</v>
      </c>
      <c r="E418" s="121"/>
      <c r="F418" s="122"/>
      <c r="G418" s="84">
        <v>3800</v>
      </c>
      <c r="H418" s="165">
        <v>0</v>
      </c>
      <c r="I418" s="65">
        <f t="shared" si="17"/>
        <v>0</v>
      </c>
      <c r="J418" s="30"/>
      <c r="K418" s="30"/>
      <c r="L418" s="30"/>
      <c r="M418" s="30"/>
      <c r="N418" s="59"/>
    </row>
    <row r="419" spans="3:14" ht="15">
      <c r="C419" s="35" t="s">
        <v>188</v>
      </c>
      <c r="D419" s="91" t="s">
        <v>155</v>
      </c>
      <c r="E419" s="130" t="s">
        <v>196</v>
      </c>
      <c r="F419" s="131"/>
      <c r="G419" s="88">
        <v>3800</v>
      </c>
      <c r="H419" s="88">
        <v>0</v>
      </c>
      <c r="I419" s="50">
        <f t="shared" si="17"/>
        <v>0</v>
      </c>
      <c r="J419" s="30"/>
      <c r="K419" s="30"/>
      <c r="L419" s="30"/>
      <c r="M419" s="30"/>
      <c r="N419" s="59"/>
    </row>
    <row r="420" spans="3:14" ht="15">
      <c r="C420" s="36">
        <v>32</v>
      </c>
      <c r="D420" s="94" t="s">
        <v>13</v>
      </c>
      <c r="E420" s="95" t="s">
        <v>196</v>
      </c>
      <c r="F420" s="96" t="s">
        <v>152</v>
      </c>
      <c r="G420" s="78">
        <v>3800</v>
      </c>
      <c r="H420" s="78">
        <v>0</v>
      </c>
      <c r="I420" s="49">
        <f t="shared" si="17"/>
        <v>0</v>
      </c>
      <c r="J420" s="30"/>
      <c r="K420" s="30"/>
      <c r="L420" s="30"/>
      <c r="M420" s="30"/>
      <c r="N420" s="30"/>
    </row>
    <row r="421" spans="3:14" ht="15">
      <c r="C421" s="36">
        <v>323</v>
      </c>
      <c r="D421" s="94" t="s">
        <v>25</v>
      </c>
      <c r="E421" s="95" t="s">
        <v>196</v>
      </c>
      <c r="F421" s="96" t="s">
        <v>152</v>
      </c>
      <c r="G421" s="78">
        <v>3800</v>
      </c>
      <c r="H421" s="78">
        <v>0</v>
      </c>
      <c r="I421" s="49">
        <f t="shared" si="17"/>
        <v>0</v>
      </c>
      <c r="J421" s="30"/>
      <c r="K421" s="30"/>
      <c r="L421" s="30"/>
      <c r="M421" s="30"/>
      <c r="N421" s="30"/>
    </row>
    <row r="422" spans="3:14" ht="15">
      <c r="C422" s="62" t="s">
        <v>189</v>
      </c>
      <c r="D422" s="120" t="s">
        <v>104</v>
      </c>
      <c r="E422" s="121"/>
      <c r="F422" s="122"/>
      <c r="G422" s="84">
        <v>870000</v>
      </c>
      <c r="H422" s="167">
        <v>129969.83</v>
      </c>
      <c r="I422" s="65">
        <f t="shared" si="17"/>
        <v>14.939060919540232</v>
      </c>
      <c r="J422" s="30"/>
      <c r="K422" s="30"/>
      <c r="L422" s="30"/>
      <c r="M422" s="30"/>
      <c r="N422" s="30"/>
    </row>
    <row r="423" spans="3:14" ht="23.25">
      <c r="C423" s="35" t="s">
        <v>190</v>
      </c>
      <c r="D423" s="91" t="s">
        <v>105</v>
      </c>
      <c r="E423" s="130" t="s">
        <v>201</v>
      </c>
      <c r="F423" s="131"/>
      <c r="G423" s="87">
        <v>50000</v>
      </c>
      <c r="H423" s="88">
        <v>0</v>
      </c>
      <c r="I423" s="50">
        <f aca="true" t="shared" si="18" ref="I423:I429">H423/G423*100</f>
        <v>0</v>
      </c>
      <c r="J423" s="30"/>
      <c r="K423" s="30"/>
      <c r="L423" s="30"/>
      <c r="M423" s="30"/>
      <c r="N423" s="30"/>
    </row>
    <row r="424" spans="3:14" ht="23.25">
      <c r="C424" s="36">
        <v>45</v>
      </c>
      <c r="D424" s="94" t="s">
        <v>106</v>
      </c>
      <c r="E424" s="95" t="s">
        <v>201</v>
      </c>
      <c r="F424" s="96" t="s">
        <v>138</v>
      </c>
      <c r="G424" s="78">
        <v>50000</v>
      </c>
      <c r="H424" s="78">
        <v>0</v>
      </c>
      <c r="I424" s="49">
        <f t="shared" si="18"/>
        <v>0</v>
      </c>
      <c r="J424" s="30"/>
      <c r="K424" s="30"/>
      <c r="L424" s="30"/>
      <c r="M424" s="30"/>
      <c r="N424" s="30"/>
    </row>
    <row r="425" spans="3:14" ht="23.25">
      <c r="C425" s="36">
        <v>454</v>
      </c>
      <c r="D425" s="94" t="s">
        <v>107</v>
      </c>
      <c r="E425" s="95" t="s">
        <v>201</v>
      </c>
      <c r="F425" s="96" t="s">
        <v>138</v>
      </c>
      <c r="G425" s="78">
        <v>50000</v>
      </c>
      <c r="H425" s="78">
        <v>0</v>
      </c>
      <c r="I425" s="49">
        <f t="shared" si="18"/>
        <v>0</v>
      </c>
      <c r="J425" s="30"/>
      <c r="K425" s="30"/>
      <c r="L425" s="30"/>
      <c r="M425" s="30"/>
      <c r="N425" s="30"/>
    </row>
    <row r="426" spans="3:14" ht="23.25">
      <c r="C426" s="35" t="s">
        <v>191</v>
      </c>
      <c r="D426" s="91" t="s">
        <v>345</v>
      </c>
      <c r="E426" s="130" t="s">
        <v>201</v>
      </c>
      <c r="F426" s="131"/>
      <c r="G426" s="87">
        <v>50000</v>
      </c>
      <c r="H426" s="166">
        <v>49500</v>
      </c>
      <c r="I426" s="50">
        <f t="shared" si="18"/>
        <v>99</v>
      </c>
      <c r="J426" s="30"/>
      <c r="K426" s="30"/>
      <c r="L426" s="30"/>
      <c r="M426" s="30"/>
      <c r="N426" s="30"/>
    </row>
    <row r="427" spans="3:14" ht="23.25">
      <c r="C427" s="36">
        <v>42</v>
      </c>
      <c r="D427" s="94" t="s">
        <v>28</v>
      </c>
      <c r="E427" s="95" t="s">
        <v>201</v>
      </c>
      <c r="F427" s="96" t="s">
        <v>132</v>
      </c>
      <c r="G427" s="78">
        <v>50000</v>
      </c>
      <c r="H427" s="184">
        <v>49500</v>
      </c>
      <c r="I427" s="49">
        <f t="shared" si="18"/>
        <v>99</v>
      </c>
      <c r="J427" s="30"/>
      <c r="K427" s="30"/>
      <c r="L427" s="30"/>
      <c r="M427" s="30"/>
      <c r="N427" s="30"/>
    </row>
    <row r="428" spans="3:14" ht="15">
      <c r="C428" s="36">
        <v>421</v>
      </c>
      <c r="D428" s="94" t="s">
        <v>34</v>
      </c>
      <c r="E428" s="95" t="s">
        <v>201</v>
      </c>
      <c r="F428" s="96" t="s">
        <v>132</v>
      </c>
      <c r="G428" s="78">
        <v>50000</v>
      </c>
      <c r="H428" s="184">
        <v>49500</v>
      </c>
      <c r="I428" s="49">
        <f t="shared" si="18"/>
        <v>99</v>
      </c>
      <c r="J428" s="30"/>
      <c r="K428" s="30"/>
      <c r="L428" s="30"/>
      <c r="M428" s="30"/>
      <c r="N428" s="30"/>
    </row>
    <row r="429" spans="3:14" ht="15">
      <c r="C429" s="161">
        <v>4212</v>
      </c>
      <c r="D429" s="162" t="s">
        <v>255</v>
      </c>
      <c r="E429" s="182" t="s">
        <v>201</v>
      </c>
      <c r="F429" s="163" t="s">
        <v>132</v>
      </c>
      <c r="G429" s="183"/>
      <c r="H429" s="186">
        <v>49500</v>
      </c>
      <c r="I429" s="49">
        <v>0</v>
      </c>
      <c r="J429" s="30"/>
      <c r="K429" s="30"/>
      <c r="L429" s="30"/>
      <c r="M429" s="30"/>
      <c r="N429" s="30"/>
    </row>
    <row r="430" spans="3:14" ht="23.25">
      <c r="C430" s="35" t="s">
        <v>192</v>
      </c>
      <c r="D430" s="91" t="s">
        <v>353</v>
      </c>
      <c r="E430" s="130" t="s">
        <v>318</v>
      </c>
      <c r="F430" s="131"/>
      <c r="G430" s="74">
        <v>100000</v>
      </c>
      <c r="H430" s="88">
        <v>0</v>
      </c>
      <c r="I430" s="50">
        <f>H430/G430*100</f>
        <v>0</v>
      </c>
      <c r="J430" s="30"/>
      <c r="K430" s="30"/>
      <c r="L430" s="30"/>
      <c r="M430" s="30"/>
      <c r="N430" s="30"/>
    </row>
    <row r="431" spans="3:14" ht="23.25">
      <c r="C431" s="36">
        <v>42</v>
      </c>
      <c r="D431" s="94" t="s">
        <v>28</v>
      </c>
      <c r="E431" s="95" t="s">
        <v>318</v>
      </c>
      <c r="F431" s="96" t="s">
        <v>132</v>
      </c>
      <c r="G431" s="78">
        <v>100000</v>
      </c>
      <c r="H431" s="78">
        <v>0</v>
      </c>
      <c r="I431" s="49">
        <f>H431/G431*100</f>
        <v>0</v>
      </c>
      <c r="J431" s="30"/>
      <c r="K431" s="30"/>
      <c r="L431" s="30"/>
      <c r="M431" s="30"/>
      <c r="N431" s="30"/>
    </row>
    <row r="432" spans="3:14" ht="15">
      <c r="C432" s="36">
        <v>421</v>
      </c>
      <c r="D432" s="94" t="s">
        <v>34</v>
      </c>
      <c r="E432" s="95" t="s">
        <v>318</v>
      </c>
      <c r="F432" s="96" t="s">
        <v>132</v>
      </c>
      <c r="G432" s="78">
        <v>100000</v>
      </c>
      <c r="H432" s="78">
        <v>0</v>
      </c>
      <c r="I432" s="49">
        <f>H432/G432*100</f>
        <v>0</v>
      </c>
      <c r="J432" s="30"/>
      <c r="K432" s="30"/>
      <c r="L432" s="30"/>
      <c r="M432" s="30"/>
      <c r="N432" s="30"/>
    </row>
    <row r="433" spans="3:14" ht="15">
      <c r="C433" s="35" t="s">
        <v>218</v>
      </c>
      <c r="D433" s="91" t="s">
        <v>214</v>
      </c>
      <c r="E433" s="130" t="s">
        <v>196</v>
      </c>
      <c r="F433" s="131"/>
      <c r="G433" s="87">
        <v>20000</v>
      </c>
      <c r="H433" s="88">
        <v>0</v>
      </c>
      <c r="I433" s="50">
        <f>H433/G433*100</f>
        <v>0</v>
      </c>
      <c r="J433" s="30"/>
      <c r="K433" s="30"/>
      <c r="L433" s="30"/>
      <c r="M433" s="30"/>
      <c r="N433" s="30"/>
    </row>
    <row r="434" spans="3:14" ht="15">
      <c r="C434" s="36">
        <v>32</v>
      </c>
      <c r="D434" s="94" t="s">
        <v>13</v>
      </c>
      <c r="E434" s="95" t="s">
        <v>196</v>
      </c>
      <c r="F434" s="96" t="s">
        <v>138</v>
      </c>
      <c r="G434" s="78">
        <v>20000</v>
      </c>
      <c r="H434" s="78">
        <v>0</v>
      </c>
      <c r="I434" s="49">
        <f>H434/G434*100</f>
        <v>0</v>
      </c>
      <c r="J434" s="30"/>
      <c r="K434" s="30"/>
      <c r="L434" s="30"/>
      <c r="M434" s="30"/>
      <c r="N434" s="30"/>
    </row>
    <row r="435" spans="3:14" ht="15">
      <c r="C435" s="36">
        <v>323</v>
      </c>
      <c r="D435" s="94" t="s">
        <v>25</v>
      </c>
      <c r="E435" s="95" t="s">
        <v>196</v>
      </c>
      <c r="F435" s="96" t="s">
        <v>138</v>
      </c>
      <c r="G435" s="78">
        <v>20000</v>
      </c>
      <c r="H435" s="78">
        <v>0</v>
      </c>
      <c r="I435" s="49">
        <f>H435/G435*100</f>
        <v>0</v>
      </c>
      <c r="J435" s="30"/>
      <c r="K435" s="30"/>
      <c r="L435" s="30"/>
      <c r="M435" s="30"/>
      <c r="N435" s="30"/>
    </row>
    <row r="436" spans="3:14" ht="15">
      <c r="C436" s="36">
        <v>3237</v>
      </c>
      <c r="D436" s="94" t="s">
        <v>227</v>
      </c>
      <c r="E436" s="95" t="s">
        <v>196</v>
      </c>
      <c r="F436" s="96" t="s">
        <v>138</v>
      </c>
      <c r="G436" s="78"/>
      <c r="H436" s="78">
        <v>0</v>
      </c>
      <c r="I436" s="49">
        <v>0</v>
      </c>
      <c r="J436" s="30"/>
      <c r="K436" s="30"/>
      <c r="L436" s="30"/>
      <c r="M436" s="30"/>
      <c r="N436" s="30"/>
    </row>
    <row r="437" spans="3:14" ht="23.25">
      <c r="C437" s="35" t="s">
        <v>299</v>
      </c>
      <c r="D437" s="91" t="s">
        <v>300</v>
      </c>
      <c r="E437" s="136" t="s">
        <v>318</v>
      </c>
      <c r="F437" s="137"/>
      <c r="G437" s="87">
        <v>250000</v>
      </c>
      <c r="H437" s="88">
        <v>0</v>
      </c>
      <c r="I437" s="50">
        <f>H437/G437*100</f>
        <v>0</v>
      </c>
      <c r="J437" s="30"/>
      <c r="K437" s="30"/>
      <c r="L437" s="30"/>
      <c r="M437" s="30"/>
      <c r="N437" s="30"/>
    </row>
    <row r="438" spans="3:14" ht="23.25">
      <c r="C438" s="36">
        <v>42</v>
      </c>
      <c r="D438" s="94" t="s">
        <v>28</v>
      </c>
      <c r="E438" s="98" t="s">
        <v>318</v>
      </c>
      <c r="F438" s="96" t="s">
        <v>129</v>
      </c>
      <c r="G438" s="85">
        <v>250000</v>
      </c>
      <c r="H438" s="78">
        <v>0</v>
      </c>
      <c r="I438" s="49">
        <f>H438/G438*100</f>
        <v>0</v>
      </c>
      <c r="J438" s="30"/>
      <c r="K438" s="30"/>
      <c r="L438" s="30"/>
      <c r="M438" s="30"/>
      <c r="N438" s="30"/>
    </row>
    <row r="439" spans="3:14" ht="15">
      <c r="C439" s="36">
        <v>421</v>
      </c>
      <c r="D439" s="94" t="s">
        <v>34</v>
      </c>
      <c r="E439" s="98" t="s">
        <v>318</v>
      </c>
      <c r="F439" s="96" t="s">
        <v>129</v>
      </c>
      <c r="G439" s="85">
        <v>250000</v>
      </c>
      <c r="H439" s="78">
        <v>0</v>
      </c>
      <c r="I439" s="49">
        <f>H439/G439*100</f>
        <v>0</v>
      </c>
      <c r="J439" s="30"/>
      <c r="K439" s="30"/>
      <c r="L439" s="30"/>
      <c r="M439" s="30"/>
      <c r="N439" s="30"/>
    </row>
    <row r="440" spans="3:14" ht="23.25">
      <c r="C440" s="35" t="s">
        <v>301</v>
      </c>
      <c r="D440" s="91" t="s">
        <v>302</v>
      </c>
      <c r="E440" s="136" t="s">
        <v>201</v>
      </c>
      <c r="F440" s="137"/>
      <c r="G440" s="87">
        <v>30000</v>
      </c>
      <c r="H440" s="88">
        <v>0</v>
      </c>
      <c r="I440" s="50">
        <f>H440/G440*100</f>
        <v>0</v>
      </c>
      <c r="J440" s="30"/>
      <c r="K440" s="30"/>
      <c r="L440" s="30"/>
      <c r="M440" s="30"/>
      <c r="N440" s="30"/>
    </row>
    <row r="441" spans="3:14" ht="23.25">
      <c r="C441" s="36">
        <v>42</v>
      </c>
      <c r="D441" s="94" t="s">
        <v>28</v>
      </c>
      <c r="E441" s="98" t="s">
        <v>201</v>
      </c>
      <c r="F441" s="96" t="s">
        <v>138</v>
      </c>
      <c r="G441" s="85">
        <v>30000</v>
      </c>
      <c r="H441" s="78">
        <v>0</v>
      </c>
      <c r="I441" s="49">
        <f>H441/G441*100</f>
        <v>0</v>
      </c>
      <c r="J441" s="30"/>
      <c r="K441" s="30"/>
      <c r="L441" s="30"/>
      <c r="M441" s="30"/>
      <c r="N441" s="30"/>
    </row>
    <row r="442" spans="3:14" ht="15">
      <c r="C442" s="36">
        <v>421</v>
      </c>
      <c r="D442" s="94" t="s">
        <v>34</v>
      </c>
      <c r="E442" s="98" t="s">
        <v>201</v>
      </c>
      <c r="F442" s="96" t="s">
        <v>138</v>
      </c>
      <c r="G442" s="85">
        <v>30000</v>
      </c>
      <c r="H442" s="78">
        <v>0</v>
      </c>
      <c r="I442" s="49">
        <f>H442/G442*100</f>
        <v>0</v>
      </c>
      <c r="J442" s="30"/>
      <c r="K442" s="30"/>
      <c r="L442" s="30"/>
      <c r="M442" s="30"/>
      <c r="N442" s="30"/>
    </row>
    <row r="443" spans="3:14" ht="23.25">
      <c r="C443" s="35" t="s">
        <v>347</v>
      </c>
      <c r="D443" s="91" t="s">
        <v>346</v>
      </c>
      <c r="E443" s="136" t="s">
        <v>197</v>
      </c>
      <c r="F443" s="137"/>
      <c r="G443" s="87">
        <v>70000</v>
      </c>
      <c r="H443" s="166">
        <v>76709.83</v>
      </c>
      <c r="I443" s="50">
        <f>H443/G443*100</f>
        <v>109.58547142857142</v>
      </c>
      <c r="J443" s="30"/>
      <c r="K443" s="30"/>
      <c r="L443" s="30"/>
      <c r="M443" s="30"/>
      <c r="N443" s="30"/>
    </row>
    <row r="444" spans="3:14" ht="23.25">
      <c r="C444" s="36">
        <v>42</v>
      </c>
      <c r="D444" s="94" t="s">
        <v>28</v>
      </c>
      <c r="E444" s="98" t="s">
        <v>197</v>
      </c>
      <c r="F444" s="96" t="s">
        <v>138</v>
      </c>
      <c r="G444" s="85">
        <v>70000</v>
      </c>
      <c r="H444" s="184">
        <v>76709.83</v>
      </c>
      <c r="I444" s="49">
        <f>H444/G444*100</f>
        <v>109.58547142857142</v>
      </c>
      <c r="J444" s="30"/>
      <c r="K444" s="30"/>
      <c r="L444" s="30"/>
      <c r="M444" s="30"/>
      <c r="N444" s="30"/>
    </row>
    <row r="445" spans="3:14" ht="15">
      <c r="C445" s="36">
        <v>421</v>
      </c>
      <c r="D445" s="94" t="s">
        <v>34</v>
      </c>
      <c r="E445" s="98" t="s">
        <v>197</v>
      </c>
      <c r="F445" s="96" t="s">
        <v>138</v>
      </c>
      <c r="G445" s="85">
        <v>70000</v>
      </c>
      <c r="H445" s="184">
        <v>76709.83</v>
      </c>
      <c r="I445" s="49">
        <f>H445/G445*100</f>
        <v>109.58547142857142</v>
      </c>
      <c r="J445" s="30"/>
      <c r="K445" s="30"/>
      <c r="L445" s="30"/>
      <c r="M445" s="30"/>
      <c r="N445" s="30"/>
    </row>
    <row r="446" spans="3:14" ht="15">
      <c r="C446" s="36">
        <v>4214</v>
      </c>
      <c r="D446" s="94" t="s">
        <v>314</v>
      </c>
      <c r="E446" s="98" t="s">
        <v>197</v>
      </c>
      <c r="F446" s="96" t="s">
        <v>138</v>
      </c>
      <c r="G446" s="78"/>
      <c r="H446" s="186">
        <v>76709.83</v>
      </c>
      <c r="I446" s="49">
        <v>0</v>
      </c>
      <c r="J446" s="30"/>
      <c r="K446" s="30"/>
      <c r="L446" s="30"/>
      <c r="M446" s="30"/>
      <c r="N446" s="30"/>
    </row>
    <row r="447" spans="3:14" ht="23.25">
      <c r="C447" s="35" t="s">
        <v>348</v>
      </c>
      <c r="D447" s="91" t="s">
        <v>349</v>
      </c>
      <c r="E447" s="136" t="s">
        <v>354</v>
      </c>
      <c r="F447" s="137"/>
      <c r="G447" s="87">
        <v>300000</v>
      </c>
      <c r="H447" s="88">
        <v>0</v>
      </c>
      <c r="I447" s="50">
        <f>H447/G447*100</f>
        <v>0</v>
      </c>
      <c r="J447" s="30"/>
      <c r="K447" s="30"/>
      <c r="L447" s="30"/>
      <c r="M447" s="30"/>
      <c r="N447" s="30"/>
    </row>
    <row r="448" spans="3:14" ht="23.25">
      <c r="C448" s="36">
        <v>42</v>
      </c>
      <c r="D448" s="94" t="s">
        <v>28</v>
      </c>
      <c r="E448" s="98" t="s">
        <v>354</v>
      </c>
      <c r="F448" s="96" t="s">
        <v>138</v>
      </c>
      <c r="G448" s="85">
        <v>300000</v>
      </c>
      <c r="H448" s="78">
        <v>0</v>
      </c>
      <c r="I448" s="49">
        <f>H448/G448*100</f>
        <v>0</v>
      </c>
      <c r="J448" s="30"/>
      <c r="K448" s="30"/>
      <c r="L448" s="30"/>
      <c r="M448" s="30"/>
      <c r="N448" s="30"/>
    </row>
    <row r="449" spans="3:14" ht="15">
      <c r="C449" s="36">
        <v>421</v>
      </c>
      <c r="D449" s="94" t="s">
        <v>34</v>
      </c>
      <c r="E449" s="98" t="s">
        <v>354</v>
      </c>
      <c r="F449" s="96" t="s">
        <v>138</v>
      </c>
      <c r="G449" s="85">
        <v>300000</v>
      </c>
      <c r="H449" s="78">
        <v>0</v>
      </c>
      <c r="I449" s="49">
        <f>H449/G449*100</f>
        <v>0</v>
      </c>
      <c r="J449" s="30"/>
      <c r="K449" s="30"/>
      <c r="L449" s="30"/>
      <c r="M449" s="30"/>
      <c r="N449" s="30"/>
    </row>
    <row r="450" spans="3:14" ht="15">
      <c r="C450" s="36">
        <v>422</v>
      </c>
      <c r="D450" s="94" t="s">
        <v>29</v>
      </c>
      <c r="E450" s="98" t="s">
        <v>354</v>
      </c>
      <c r="F450" s="96" t="s">
        <v>132</v>
      </c>
      <c r="G450" s="85"/>
      <c r="H450" s="198">
        <v>0</v>
      </c>
      <c r="I450" s="49">
        <v>0</v>
      </c>
      <c r="J450" s="30"/>
      <c r="K450" s="30"/>
      <c r="L450" s="30"/>
      <c r="M450" s="30"/>
      <c r="N450" s="30"/>
    </row>
    <row r="451" spans="3:14" ht="23.25">
      <c r="C451" s="35" t="s">
        <v>356</v>
      </c>
      <c r="D451" s="91" t="s">
        <v>357</v>
      </c>
      <c r="E451" s="136" t="s">
        <v>201</v>
      </c>
      <c r="F451" s="137" t="s">
        <v>138</v>
      </c>
      <c r="G451" s="87">
        <v>0</v>
      </c>
      <c r="H451" s="166">
        <v>3760</v>
      </c>
      <c r="I451" s="50">
        <v>0</v>
      </c>
      <c r="J451" s="30"/>
      <c r="K451" s="30"/>
      <c r="L451" s="30"/>
      <c r="M451" s="30"/>
      <c r="N451" s="30"/>
    </row>
    <row r="452" spans="3:14" ht="23.25">
      <c r="C452" s="194">
        <v>41</v>
      </c>
      <c r="D452" s="97" t="s">
        <v>110</v>
      </c>
      <c r="E452" s="195" t="s">
        <v>201</v>
      </c>
      <c r="F452" s="196" t="s">
        <v>138</v>
      </c>
      <c r="G452" s="85">
        <v>0</v>
      </c>
      <c r="H452" s="197">
        <v>3760</v>
      </c>
      <c r="I452" s="49">
        <v>0</v>
      </c>
      <c r="J452" s="30"/>
      <c r="K452" s="30"/>
      <c r="L452" s="30"/>
      <c r="M452" s="30"/>
      <c r="N452" s="30"/>
    </row>
    <row r="453" spans="3:14" ht="23.25">
      <c r="C453" s="194">
        <v>411</v>
      </c>
      <c r="D453" s="97" t="s">
        <v>358</v>
      </c>
      <c r="E453" s="195" t="s">
        <v>201</v>
      </c>
      <c r="F453" s="196" t="s">
        <v>138</v>
      </c>
      <c r="G453" s="85">
        <v>0</v>
      </c>
      <c r="H453" s="197">
        <v>3760</v>
      </c>
      <c r="I453" s="49">
        <v>0</v>
      </c>
      <c r="J453" s="30"/>
      <c r="K453" s="30"/>
      <c r="L453" s="30"/>
      <c r="M453" s="30"/>
      <c r="N453" s="30"/>
    </row>
    <row r="454" spans="3:14" ht="15">
      <c r="C454" s="194">
        <v>4111</v>
      </c>
      <c r="D454" s="97" t="s">
        <v>359</v>
      </c>
      <c r="E454" s="195" t="s">
        <v>201</v>
      </c>
      <c r="F454" s="196" t="s">
        <v>138</v>
      </c>
      <c r="G454" s="85"/>
      <c r="H454" s="197">
        <v>3760</v>
      </c>
      <c r="I454" s="49">
        <v>0</v>
      </c>
      <c r="J454" s="30"/>
      <c r="K454" s="30"/>
      <c r="L454" s="30"/>
      <c r="M454" s="30"/>
      <c r="N454" s="30"/>
    </row>
    <row r="455" spans="3:14" ht="22.5">
      <c r="C455" s="62" t="s">
        <v>193</v>
      </c>
      <c r="D455" s="120" t="s">
        <v>108</v>
      </c>
      <c r="E455" s="121"/>
      <c r="F455" s="122"/>
      <c r="G455" s="84">
        <v>185000</v>
      </c>
      <c r="H455" s="167">
        <v>30698.61</v>
      </c>
      <c r="I455" s="65">
        <f>H455/G455*100</f>
        <v>16.593843243243246</v>
      </c>
      <c r="J455" s="30"/>
      <c r="K455" s="30"/>
      <c r="L455" s="30"/>
      <c r="M455" s="30"/>
      <c r="N455" s="30"/>
    </row>
    <row r="456" spans="3:14" ht="23.25">
      <c r="C456" s="35" t="s">
        <v>194</v>
      </c>
      <c r="D456" s="91" t="s">
        <v>109</v>
      </c>
      <c r="E456" s="130" t="s">
        <v>201</v>
      </c>
      <c r="F456" s="131"/>
      <c r="G456" s="87">
        <v>50000</v>
      </c>
      <c r="H456" s="166">
        <v>30698.61</v>
      </c>
      <c r="I456" s="50">
        <f aca="true" t="shared" si="19" ref="I456:I462">H456/G456*100</f>
        <v>61.39722</v>
      </c>
      <c r="J456" s="30"/>
      <c r="K456" s="30"/>
      <c r="L456" s="30"/>
      <c r="M456" s="30"/>
      <c r="N456" s="30"/>
    </row>
    <row r="457" spans="3:14" ht="23.25">
      <c r="C457" s="36">
        <v>42</v>
      </c>
      <c r="D457" s="94" t="s">
        <v>28</v>
      </c>
      <c r="E457" s="95" t="s">
        <v>201</v>
      </c>
      <c r="F457" s="96" t="s">
        <v>153</v>
      </c>
      <c r="G457" s="78">
        <v>50000</v>
      </c>
      <c r="H457" s="184">
        <v>30698.61</v>
      </c>
      <c r="I457" s="49">
        <f t="shared" si="19"/>
        <v>61.39722</v>
      </c>
      <c r="J457" s="30"/>
      <c r="K457" s="30"/>
      <c r="L457" s="30"/>
      <c r="M457" s="30"/>
      <c r="N457" s="30"/>
    </row>
    <row r="458" spans="3:14" ht="15">
      <c r="C458" s="36">
        <v>421</v>
      </c>
      <c r="D458" s="94" t="s">
        <v>34</v>
      </c>
      <c r="E458" s="95" t="s">
        <v>201</v>
      </c>
      <c r="F458" s="96" t="s">
        <v>153</v>
      </c>
      <c r="G458" s="78">
        <v>50000</v>
      </c>
      <c r="H458" s="184">
        <v>30698.61</v>
      </c>
      <c r="I458" s="49">
        <f t="shared" si="19"/>
        <v>61.39722</v>
      </c>
      <c r="J458" s="30"/>
      <c r="K458" s="30"/>
      <c r="L458" s="30"/>
      <c r="M458" s="30"/>
      <c r="N458" s="30"/>
    </row>
    <row r="459" spans="3:14" ht="15">
      <c r="C459" s="36">
        <v>4214</v>
      </c>
      <c r="D459" s="94" t="s">
        <v>314</v>
      </c>
      <c r="E459" s="98" t="s">
        <v>201</v>
      </c>
      <c r="F459" s="96" t="s">
        <v>153</v>
      </c>
      <c r="G459" s="78"/>
      <c r="H459" s="186">
        <v>30698.61</v>
      </c>
      <c r="I459" s="49">
        <v>0</v>
      </c>
      <c r="J459" s="30"/>
      <c r="K459" s="30"/>
      <c r="L459" s="30"/>
      <c r="M459" s="30"/>
      <c r="N459" s="30"/>
    </row>
    <row r="460" spans="3:14" ht="23.25">
      <c r="C460" s="35" t="s">
        <v>195</v>
      </c>
      <c r="D460" s="91" t="s">
        <v>303</v>
      </c>
      <c r="E460" s="130" t="s">
        <v>201</v>
      </c>
      <c r="F460" s="131"/>
      <c r="G460" s="87">
        <v>85000</v>
      </c>
      <c r="H460" s="88">
        <v>0</v>
      </c>
      <c r="I460" s="50">
        <f t="shared" si="19"/>
        <v>0</v>
      </c>
      <c r="J460" s="30"/>
      <c r="K460" s="30"/>
      <c r="L460" s="30"/>
      <c r="M460" s="30"/>
      <c r="N460" s="30"/>
    </row>
    <row r="461" spans="3:14" ht="23.25">
      <c r="C461" s="36">
        <v>42</v>
      </c>
      <c r="D461" s="94" t="s">
        <v>28</v>
      </c>
      <c r="E461" s="95" t="s">
        <v>201</v>
      </c>
      <c r="F461" s="96" t="s">
        <v>153</v>
      </c>
      <c r="G461" s="78">
        <v>85000</v>
      </c>
      <c r="H461" s="78">
        <v>0</v>
      </c>
      <c r="I461" s="49">
        <f t="shared" si="19"/>
        <v>0</v>
      </c>
      <c r="J461" s="30"/>
      <c r="K461" s="30"/>
      <c r="L461" s="30"/>
      <c r="M461" s="30"/>
      <c r="N461" s="30"/>
    </row>
    <row r="462" spans="3:14" ht="15">
      <c r="C462" s="38">
        <v>421</v>
      </c>
      <c r="D462" s="104" t="s">
        <v>34</v>
      </c>
      <c r="E462" s="105" t="s">
        <v>201</v>
      </c>
      <c r="F462" s="193" t="s">
        <v>153</v>
      </c>
      <c r="G462" s="180">
        <v>85000</v>
      </c>
      <c r="H462" s="180">
        <v>0</v>
      </c>
      <c r="I462" s="49">
        <f t="shared" si="19"/>
        <v>0</v>
      </c>
      <c r="J462" s="30"/>
      <c r="K462" s="30"/>
      <c r="L462" s="30"/>
      <c r="M462" s="30"/>
      <c r="N462" s="30"/>
    </row>
    <row r="463" spans="3:14" ht="34.5">
      <c r="C463" s="35" t="s">
        <v>350</v>
      </c>
      <c r="D463" s="91" t="s">
        <v>351</v>
      </c>
      <c r="E463" s="92" t="s">
        <v>201</v>
      </c>
      <c r="F463" s="93"/>
      <c r="G463" s="74">
        <v>50000</v>
      </c>
      <c r="H463" s="144">
        <v>0</v>
      </c>
      <c r="I463" s="50">
        <f>H463/G463*100</f>
        <v>0</v>
      </c>
      <c r="J463" s="30"/>
      <c r="K463" s="30"/>
      <c r="L463" s="30"/>
      <c r="M463" s="30"/>
      <c r="N463" s="30"/>
    </row>
    <row r="464" spans="3:14" ht="23.25">
      <c r="C464" s="36">
        <v>42</v>
      </c>
      <c r="D464" s="94" t="s">
        <v>28</v>
      </c>
      <c r="E464" s="95" t="s">
        <v>201</v>
      </c>
      <c r="F464" s="96" t="s">
        <v>153</v>
      </c>
      <c r="G464" s="78">
        <v>50000</v>
      </c>
      <c r="H464" s="85">
        <v>0</v>
      </c>
      <c r="I464" s="49">
        <f>H464/G464*100</f>
        <v>0</v>
      </c>
      <c r="J464" s="30"/>
      <c r="K464" s="30"/>
      <c r="L464" s="30"/>
      <c r="M464" s="30"/>
      <c r="N464" s="30"/>
    </row>
    <row r="465" spans="3:14" ht="15.75" thickBot="1">
      <c r="C465" s="36">
        <v>426</v>
      </c>
      <c r="D465" s="94" t="s">
        <v>36</v>
      </c>
      <c r="E465" s="95" t="s">
        <v>201</v>
      </c>
      <c r="F465" s="96" t="s">
        <v>153</v>
      </c>
      <c r="G465" s="78">
        <v>50000</v>
      </c>
      <c r="H465" s="171">
        <v>0</v>
      </c>
      <c r="I465" s="49">
        <f>H465/G465*100</f>
        <v>0</v>
      </c>
      <c r="J465" s="30"/>
      <c r="K465" s="30"/>
      <c r="L465" s="30"/>
      <c r="M465" s="30"/>
      <c r="N465" s="30"/>
    </row>
    <row r="466" spans="3:14" ht="15.75" thickTop="1">
      <c r="C466" s="51"/>
      <c r="D466" s="52"/>
      <c r="E466" s="53"/>
      <c r="F466" s="53"/>
      <c r="G466" s="54"/>
      <c r="H466" s="54"/>
      <c r="I466" s="53"/>
      <c r="J466" s="30"/>
      <c r="K466" s="30"/>
      <c r="L466" s="30"/>
      <c r="M466" s="30"/>
      <c r="N466" s="30"/>
    </row>
    <row r="467" spans="3:14" ht="15">
      <c r="C467" s="55"/>
      <c r="D467" s="56"/>
      <c r="E467" s="57"/>
      <c r="F467" s="57"/>
      <c r="G467" s="58"/>
      <c r="H467" s="58"/>
      <c r="I467" s="57"/>
      <c r="J467" s="30"/>
      <c r="K467" s="30"/>
      <c r="L467" s="30"/>
      <c r="M467" s="30"/>
      <c r="N467" s="30"/>
    </row>
    <row r="468" spans="3:14" ht="15">
      <c r="C468" s="134"/>
      <c r="D468" s="135"/>
      <c r="E468" s="57"/>
      <c r="F468" s="57"/>
      <c r="G468" s="58"/>
      <c r="H468" s="58"/>
      <c r="I468" s="57"/>
      <c r="J468" s="30"/>
      <c r="K468" s="30"/>
      <c r="L468" s="30"/>
      <c r="M468" s="30"/>
      <c r="N468" s="30"/>
    </row>
    <row r="469" spans="3:14" ht="15">
      <c r="C469" s="134"/>
      <c r="D469" s="135"/>
      <c r="E469" s="57"/>
      <c r="F469" s="57"/>
      <c r="G469" s="58"/>
      <c r="H469" s="58"/>
      <c r="I469" s="57"/>
      <c r="J469" s="30"/>
      <c r="K469" s="30"/>
      <c r="L469" s="30"/>
      <c r="M469" s="30"/>
      <c r="N469" s="30"/>
    </row>
    <row r="470" spans="3:14" ht="15">
      <c r="C470" s="134"/>
      <c r="D470" s="135"/>
      <c r="E470" s="57"/>
      <c r="F470" s="57"/>
      <c r="G470" s="58"/>
      <c r="H470" s="58"/>
      <c r="I470" s="57"/>
      <c r="J470" s="30"/>
      <c r="K470" s="30"/>
      <c r="L470" s="30"/>
      <c r="M470" s="30"/>
      <c r="N470" s="30"/>
    </row>
    <row r="471" spans="3:14" ht="15">
      <c r="C471" s="134"/>
      <c r="D471" s="135"/>
      <c r="E471" s="57"/>
      <c r="F471" s="57"/>
      <c r="G471" s="58"/>
      <c r="H471" s="58"/>
      <c r="I471" s="57"/>
      <c r="J471" s="30"/>
      <c r="K471" s="30"/>
      <c r="L471" s="30"/>
      <c r="M471" s="30"/>
      <c r="N471" s="30"/>
    </row>
    <row r="472" spans="4:14" ht="15">
      <c r="D472" s="177" t="s">
        <v>259</v>
      </c>
      <c r="E472" s="30"/>
      <c r="F472" s="30"/>
      <c r="G472" s="30"/>
      <c r="H472" s="30"/>
      <c r="I472" s="176"/>
      <c r="J472" s="30"/>
      <c r="K472" s="30"/>
      <c r="L472" s="30"/>
      <c r="M472" s="30"/>
      <c r="N472" s="30"/>
    </row>
    <row r="473" spans="3:14" ht="15.75" thickBot="1">
      <c r="C473" s="4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3:14" ht="16.5" thickBot="1" thickTop="1">
      <c r="C474" s="24" t="s">
        <v>5</v>
      </c>
      <c r="D474" s="25"/>
      <c r="E474" s="26"/>
      <c r="F474" s="26"/>
      <c r="G474" s="75">
        <v>880200</v>
      </c>
      <c r="H474" s="140">
        <v>369107.97</v>
      </c>
      <c r="I474" s="67">
        <f>H474/G474*100</f>
        <v>41.93455691888207</v>
      </c>
      <c r="J474" s="30"/>
      <c r="K474" s="30"/>
      <c r="L474" s="30"/>
      <c r="M474" s="30"/>
      <c r="N474" s="30"/>
    </row>
    <row r="475" spans="3:14" ht="16.5" thickBot="1" thickTop="1">
      <c r="C475" s="27" t="s">
        <v>6</v>
      </c>
      <c r="D475" s="28"/>
      <c r="E475" s="29"/>
      <c r="F475" s="29"/>
      <c r="G475" s="64">
        <v>880200</v>
      </c>
      <c r="H475" s="141">
        <v>369107.97</v>
      </c>
      <c r="I475" s="68">
        <f>H475/G475*100</f>
        <v>41.93455691888207</v>
      </c>
      <c r="J475" s="30"/>
      <c r="K475" s="30"/>
      <c r="L475" s="30"/>
      <c r="M475" s="30"/>
      <c r="N475" s="30"/>
    </row>
    <row r="476" spans="3:14" ht="45" thickBot="1" thickTop="1">
      <c r="C476" s="45" t="s">
        <v>21</v>
      </c>
      <c r="D476" s="108"/>
      <c r="E476" s="109"/>
      <c r="F476" s="109"/>
      <c r="G476" s="70">
        <v>11473800</v>
      </c>
      <c r="H476" s="169">
        <v>2574071.79</v>
      </c>
      <c r="I476" s="67">
        <f>H476/G476*100</f>
        <v>22.43434424514982</v>
      </c>
      <c r="J476" s="30"/>
      <c r="K476" s="30"/>
      <c r="L476" s="30"/>
      <c r="M476" s="30"/>
      <c r="N476" s="30"/>
    </row>
    <row r="477" spans="3:14" ht="33" thickBot="1" thickTop="1">
      <c r="C477" s="42" t="s">
        <v>22</v>
      </c>
      <c r="D477" s="110"/>
      <c r="E477" s="111"/>
      <c r="F477" s="111"/>
      <c r="G477" s="71">
        <v>11473800</v>
      </c>
      <c r="H477" s="168">
        <v>2574071.79</v>
      </c>
      <c r="I477" s="68">
        <f>H477/G477*100</f>
        <v>22.43434424514982</v>
      </c>
      <c r="J477" s="30"/>
      <c r="K477" s="30"/>
      <c r="L477" s="30"/>
      <c r="M477" s="30"/>
      <c r="N477" s="30"/>
    </row>
    <row r="478" spans="3:14" ht="15.75" thickTop="1"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3:14" ht="15"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3:14" ht="15"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3:14" ht="15"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3:14" ht="15"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3:14" ht="15"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3:14" ht="15"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3:14" ht="15"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3:14" ht="15"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3:14" ht="15"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3:14" ht="15"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3:14" ht="15"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3:14" ht="15"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3:14" ht="15"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3:14" ht="15"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3:14" ht="15"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3:14" ht="15"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3:14" ht="15"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3:14" ht="15"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3:14" ht="15"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3:14" ht="15"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3:14" ht="15"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3:14" ht="15"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3:14" ht="15"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3:14" ht="15"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3:14" ht="15"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3:14" ht="15"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3:14" ht="15"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3:14" ht="15"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3:14" ht="15"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3:14" ht="15"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3:14" ht="15"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3:14" ht="15"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3:14" ht="15"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3:14" ht="15"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3:14" ht="15"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3:14" ht="15"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3:14" ht="15"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3:14" ht="15"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3:14" ht="15"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3:14" ht="15"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3:14" ht="15"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3:14" ht="15">
      <c r="C520" s="30"/>
      <c r="D520" s="30"/>
      <c r="E520" s="30"/>
      <c r="F520" s="30"/>
      <c r="G520" s="30"/>
      <c r="H520" s="30"/>
      <c r="I520" s="30"/>
      <c r="J520" s="10"/>
      <c r="K520" s="10"/>
      <c r="L520" s="10"/>
      <c r="M520" s="10"/>
      <c r="N520" s="10"/>
    </row>
    <row r="521" spans="3:14" ht="15">
      <c r="C521" s="30"/>
      <c r="D521" s="30"/>
      <c r="E521" s="30"/>
      <c r="F521" s="30"/>
      <c r="G521" s="30"/>
      <c r="H521" s="30"/>
      <c r="I521" s="30"/>
      <c r="J521" s="10"/>
      <c r="K521" s="10"/>
      <c r="L521" s="10"/>
      <c r="M521" s="10"/>
      <c r="N521" s="10"/>
    </row>
    <row r="522" spans="3:14" ht="15">
      <c r="C522" s="30"/>
      <c r="D522" s="30"/>
      <c r="E522" s="30"/>
      <c r="F522" s="30"/>
      <c r="G522" s="30"/>
      <c r="H522" s="30"/>
      <c r="I522" s="30"/>
      <c r="J522" s="10"/>
      <c r="K522" s="10"/>
      <c r="L522" s="10"/>
      <c r="M522" s="10"/>
      <c r="N522" s="10"/>
    </row>
    <row r="523" spans="3:14" ht="15">
      <c r="C523" s="30"/>
      <c r="D523" s="30"/>
      <c r="E523" s="30"/>
      <c r="F523" s="30"/>
      <c r="G523" s="30"/>
      <c r="H523" s="30"/>
      <c r="I523" s="30"/>
      <c r="J523" s="10"/>
      <c r="K523" s="10"/>
      <c r="L523" s="10"/>
      <c r="M523" s="10"/>
      <c r="N523" s="10"/>
    </row>
    <row r="524" spans="3:14" ht="15">
      <c r="C524" s="30"/>
      <c r="D524" s="30"/>
      <c r="E524" s="30"/>
      <c r="F524" s="30"/>
      <c r="G524" s="30"/>
      <c r="H524" s="30"/>
      <c r="I524" s="30"/>
      <c r="J524" s="10"/>
      <c r="K524" s="10"/>
      <c r="L524" s="10"/>
      <c r="M524" s="10"/>
      <c r="N524" s="10"/>
    </row>
    <row r="525" spans="3:14" ht="15">
      <c r="C525" s="30"/>
      <c r="D525" s="30"/>
      <c r="E525" s="30"/>
      <c r="F525" s="30"/>
      <c r="G525" s="30"/>
      <c r="H525" s="30"/>
      <c r="I525" s="30"/>
      <c r="J525" s="10"/>
      <c r="K525" s="10"/>
      <c r="L525" s="10"/>
      <c r="M525" s="10"/>
      <c r="N525" s="10"/>
    </row>
    <row r="526" spans="3:14" ht="15">
      <c r="C526" s="30"/>
      <c r="D526" s="30"/>
      <c r="E526" s="30"/>
      <c r="F526" s="30"/>
      <c r="G526" s="30"/>
      <c r="H526" s="30"/>
      <c r="I526" s="30"/>
      <c r="J526" s="10"/>
      <c r="K526" s="10"/>
      <c r="L526" s="10"/>
      <c r="M526" s="10"/>
      <c r="N526" s="10"/>
    </row>
    <row r="527" spans="3:14" ht="15">
      <c r="C527" s="30"/>
      <c r="D527" s="30"/>
      <c r="E527" s="30"/>
      <c r="F527" s="30"/>
      <c r="G527" s="30"/>
      <c r="H527" s="30"/>
      <c r="I527" s="30"/>
      <c r="J527" s="10"/>
      <c r="K527" s="10"/>
      <c r="L527" s="10"/>
      <c r="M527" s="10"/>
      <c r="N527" s="10"/>
    </row>
    <row r="528" spans="3:9" ht="15">
      <c r="C528" s="30"/>
      <c r="D528" s="30"/>
      <c r="E528" s="30"/>
      <c r="F528" s="30"/>
      <c r="G528" s="30"/>
      <c r="H528" s="30"/>
      <c r="I528" s="30"/>
    </row>
    <row r="529" spans="3:9" ht="15">
      <c r="C529" s="30"/>
      <c r="D529" s="30"/>
      <c r="E529" s="30"/>
      <c r="F529" s="30"/>
      <c r="G529" s="30"/>
      <c r="H529" s="30"/>
      <c r="I529" s="30"/>
    </row>
    <row r="530" spans="3:9" ht="15">
      <c r="C530" s="30"/>
      <c r="D530" s="30"/>
      <c r="E530" s="30"/>
      <c r="F530" s="30"/>
      <c r="G530" s="30"/>
      <c r="H530" s="30"/>
      <c r="I530" s="30"/>
    </row>
    <row r="531" spans="3:9" ht="15">
      <c r="C531" s="30"/>
      <c r="D531" s="30"/>
      <c r="E531" s="30"/>
      <c r="F531" s="30"/>
      <c r="G531" s="30"/>
      <c r="H531" s="30"/>
      <c r="I531" s="30"/>
    </row>
    <row r="532" spans="3:9" ht="15">
      <c r="C532" s="30"/>
      <c r="D532" s="30"/>
      <c r="E532" s="30"/>
      <c r="F532" s="30"/>
      <c r="G532" s="30"/>
      <c r="H532" s="30"/>
      <c r="I532" s="30"/>
    </row>
    <row r="533" spans="3:9" ht="15">
      <c r="C533" s="30"/>
      <c r="D533" s="30"/>
      <c r="E533" s="30"/>
      <c r="F533" s="30"/>
      <c r="G533" s="30"/>
      <c r="H533" s="30"/>
      <c r="I533" s="30"/>
    </row>
    <row r="534" spans="3:9" ht="15">
      <c r="C534" s="30"/>
      <c r="D534" s="30"/>
      <c r="E534" s="30"/>
      <c r="F534" s="30"/>
      <c r="G534" s="30"/>
      <c r="H534" s="30"/>
      <c r="I534" s="30"/>
    </row>
    <row r="535" spans="3:9" ht="15">
      <c r="C535" s="30"/>
      <c r="D535" s="30"/>
      <c r="E535" s="30"/>
      <c r="F535" s="30"/>
      <c r="G535" s="30"/>
      <c r="H535" s="30"/>
      <c r="I535" s="30"/>
    </row>
    <row r="536" spans="3:9" ht="15">
      <c r="C536" s="30"/>
      <c r="D536" s="30"/>
      <c r="E536" s="30"/>
      <c r="F536" s="30"/>
      <c r="G536" s="30"/>
      <c r="H536" s="30"/>
      <c r="I536" s="30"/>
    </row>
    <row r="537" spans="3:9" ht="15">
      <c r="C537" s="30"/>
      <c r="D537" s="30"/>
      <c r="E537" s="30"/>
      <c r="F537" s="30"/>
      <c r="G537" s="30"/>
      <c r="H537" s="30"/>
      <c r="I537" s="30"/>
    </row>
    <row r="538" spans="3:9" ht="15">
      <c r="C538" s="30"/>
      <c r="D538" s="30"/>
      <c r="E538" s="30"/>
      <c r="F538" s="30"/>
      <c r="G538" s="30"/>
      <c r="H538" s="30"/>
      <c r="I538" s="30"/>
    </row>
    <row r="539" spans="3:9" ht="15">
      <c r="C539" s="30"/>
      <c r="D539" s="30"/>
      <c r="E539" s="30"/>
      <c r="F539" s="30"/>
      <c r="G539" s="30"/>
      <c r="H539" s="30"/>
      <c r="I539" s="30"/>
    </row>
    <row r="540" spans="3:9" ht="15">
      <c r="C540" s="30"/>
      <c r="D540" s="30"/>
      <c r="E540" s="30"/>
      <c r="F540" s="30"/>
      <c r="G540" s="30"/>
      <c r="H540" s="30"/>
      <c r="I540" s="30"/>
    </row>
    <row r="541" spans="3:9" ht="15">
      <c r="C541" s="30"/>
      <c r="D541" s="30"/>
      <c r="E541" s="30"/>
      <c r="F541" s="30"/>
      <c r="G541" s="30"/>
      <c r="H541" s="30"/>
      <c r="I541" s="30"/>
    </row>
    <row r="542" spans="3:9" ht="15">
      <c r="C542" s="30"/>
      <c r="D542" s="30"/>
      <c r="E542" s="30"/>
      <c r="F542" s="30"/>
      <c r="G542" s="30"/>
      <c r="H542" s="30"/>
      <c r="I542" s="30"/>
    </row>
    <row r="543" spans="3:9" ht="15">
      <c r="C543" s="30"/>
      <c r="D543" s="30"/>
      <c r="E543" s="30"/>
      <c r="F543" s="30"/>
      <c r="G543" s="30"/>
      <c r="H543" s="30"/>
      <c r="I543" s="30"/>
    </row>
    <row r="544" spans="3:9" ht="15">
      <c r="C544" s="30"/>
      <c r="D544" s="30"/>
      <c r="E544" s="30"/>
      <c r="F544" s="30"/>
      <c r="G544" s="30"/>
      <c r="H544" s="30"/>
      <c r="I544" s="30"/>
    </row>
    <row r="545" spans="3:9" ht="15">
      <c r="C545" s="30"/>
      <c r="D545" s="30"/>
      <c r="E545" s="30"/>
      <c r="F545" s="30"/>
      <c r="G545" s="30"/>
      <c r="H545" s="30"/>
      <c r="I545" s="30"/>
    </row>
    <row r="546" spans="3:9" ht="15">
      <c r="C546" s="30"/>
      <c r="D546" s="30"/>
      <c r="E546" s="30"/>
      <c r="F546" s="30"/>
      <c r="G546" s="30"/>
      <c r="H546" s="30"/>
      <c r="I546" s="30"/>
    </row>
    <row r="547" spans="3:9" ht="15">
      <c r="C547" s="30"/>
      <c r="D547" s="30"/>
      <c r="E547" s="30"/>
      <c r="F547" s="30"/>
      <c r="G547" s="30"/>
      <c r="H547" s="30"/>
      <c r="I547" s="30"/>
    </row>
    <row r="548" spans="3:9" ht="15">
      <c r="C548" s="30"/>
      <c r="D548" s="30"/>
      <c r="E548" s="30"/>
      <c r="F548" s="30"/>
      <c r="G548" s="30"/>
      <c r="H548" s="30"/>
      <c r="I548" s="30"/>
    </row>
    <row r="549" spans="3:9" ht="15">
      <c r="C549" s="30"/>
      <c r="D549" s="30"/>
      <c r="E549" s="30"/>
      <c r="F549" s="30"/>
      <c r="G549" s="30"/>
      <c r="H549" s="30"/>
      <c r="I549" s="30"/>
    </row>
    <row r="550" spans="3:9" ht="15">
      <c r="C550" s="30"/>
      <c r="D550" s="30"/>
      <c r="E550" s="30"/>
      <c r="F550" s="30"/>
      <c r="G550" s="30"/>
      <c r="H550" s="30"/>
      <c r="I550" s="30"/>
    </row>
    <row r="551" spans="3:9" ht="15">
      <c r="C551" s="30"/>
      <c r="D551" s="30"/>
      <c r="E551" s="30"/>
      <c r="F551" s="30"/>
      <c r="G551" s="30"/>
      <c r="H551" s="30"/>
      <c r="I551" s="30"/>
    </row>
    <row r="552" spans="3:9" ht="15">
      <c r="C552" s="30"/>
      <c r="D552" s="30"/>
      <c r="E552" s="30"/>
      <c r="F552" s="30"/>
      <c r="G552" s="30"/>
      <c r="H552" s="30"/>
      <c r="I552" s="30"/>
    </row>
    <row r="553" spans="3:9" ht="15">
      <c r="C553" s="30"/>
      <c r="D553" s="30"/>
      <c r="E553" s="30"/>
      <c r="F553" s="30"/>
      <c r="G553" s="30"/>
      <c r="H553" s="30"/>
      <c r="I553" s="30"/>
    </row>
    <row r="554" spans="3:9" ht="15">
      <c r="C554" s="30"/>
      <c r="D554" s="30"/>
      <c r="E554" s="30"/>
      <c r="F554" s="30"/>
      <c r="G554" s="30"/>
      <c r="H554" s="30"/>
      <c r="I554" s="30"/>
    </row>
    <row r="555" spans="3:9" ht="15">
      <c r="C555" s="30"/>
      <c r="D555" s="30"/>
      <c r="E555" s="30"/>
      <c r="F555" s="30"/>
      <c r="G555" s="30"/>
      <c r="H555" s="30"/>
      <c r="I555" s="30"/>
    </row>
    <row r="556" spans="3:9" ht="15">
      <c r="C556" s="30"/>
      <c r="D556" s="30"/>
      <c r="E556" s="30"/>
      <c r="F556" s="30"/>
      <c r="G556" s="30"/>
      <c r="H556" s="30"/>
      <c r="I556" s="30"/>
    </row>
    <row r="557" spans="3:9" ht="15">
      <c r="C557" s="30"/>
      <c r="D557" s="30"/>
      <c r="E557" s="30"/>
      <c r="F557" s="30"/>
      <c r="G557" s="30"/>
      <c r="H557" s="30"/>
      <c r="I557" s="30"/>
    </row>
    <row r="558" spans="3:9" ht="15">
      <c r="C558" s="30"/>
      <c r="D558" s="30"/>
      <c r="E558" s="30"/>
      <c r="F558" s="30"/>
      <c r="G558" s="30"/>
      <c r="H558" s="30"/>
      <c r="I558" s="30"/>
    </row>
    <row r="559" spans="3:9" ht="15">
      <c r="C559" s="30"/>
      <c r="D559" s="30"/>
      <c r="E559" s="30"/>
      <c r="F559" s="30"/>
      <c r="G559" s="30"/>
      <c r="H559" s="30"/>
      <c r="I559" s="30"/>
    </row>
    <row r="560" spans="3:9" ht="15">
      <c r="C560" s="30"/>
      <c r="D560" s="30"/>
      <c r="E560" s="30"/>
      <c r="F560" s="30"/>
      <c r="G560" s="30"/>
      <c r="H560" s="30"/>
      <c r="I560" s="30"/>
    </row>
    <row r="561" spans="3:9" ht="15">
      <c r="C561" s="30"/>
      <c r="D561" s="30"/>
      <c r="E561" s="30"/>
      <c r="F561" s="30"/>
      <c r="G561" s="30"/>
      <c r="H561" s="30"/>
      <c r="I561" s="30"/>
    </row>
    <row r="562" spans="3:9" ht="15">
      <c r="C562" s="30"/>
      <c r="D562" s="30"/>
      <c r="E562" s="30"/>
      <c r="F562" s="30"/>
      <c r="G562" s="30"/>
      <c r="H562" s="30"/>
      <c r="I562" s="30"/>
    </row>
    <row r="563" spans="3:9" ht="15">
      <c r="C563" s="30"/>
      <c r="D563" s="30"/>
      <c r="E563" s="30"/>
      <c r="F563" s="30"/>
      <c r="G563" s="30"/>
      <c r="H563" s="30"/>
      <c r="I563" s="30"/>
    </row>
    <row r="564" spans="3:9" ht="15">
      <c r="C564" s="30"/>
      <c r="D564" s="30"/>
      <c r="E564" s="30"/>
      <c r="F564" s="30"/>
      <c r="G564" s="30"/>
      <c r="H564" s="30"/>
      <c r="I564" s="30"/>
    </row>
    <row r="565" spans="3:9" ht="15">
      <c r="C565" s="30"/>
      <c r="D565" s="30"/>
      <c r="E565" s="30"/>
      <c r="F565" s="30"/>
      <c r="G565" s="30"/>
      <c r="H565" s="30"/>
      <c r="I565" s="30"/>
    </row>
    <row r="566" spans="3:9" ht="15">
      <c r="C566" s="30"/>
      <c r="D566" s="30"/>
      <c r="E566" s="30"/>
      <c r="F566" s="30"/>
      <c r="G566" s="30"/>
      <c r="H566" s="30"/>
      <c r="I566" s="30"/>
    </row>
    <row r="567" spans="3:9" ht="15">
      <c r="C567" s="30"/>
      <c r="D567" s="30"/>
      <c r="E567" s="30"/>
      <c r="F567" s="30"/>
      <c r="G567" s="30"/>
      <c r="H567" s="30"/>
      <c r="I567" s="30"/>
    </row>
    <row r="568" spans="3:9" ht="15">
      <c r="C568" s="30"/>
      <c r="D568" s="30"/>
      <c r="E568" s="30"/>
      <c r="F568" s="30"/>
      <c r="G568" s="30"/>
      <c r="H568" s="30"/>
      <c r="I568" s="30"/>
    </row>
    <row r="569" spans="3:9" ht="15">
      <c r="C569" s="30"/>
      <c r="D569" s="30"/>
      <c r="E569" s="30"/>
      <c r="F569" s="30"/>
      <c r="G569" s="30"/>
      <c r="H569" s="30"/>
      <c r="I569" s="30"/>
    </row>
    <row r="570" spans="3:9" ht="15">
      <c r="C570" s="30"/>
      <c r="D570" s="30"/>
      <c r="E570" s="30"/>
      <c r="F570" s="30"/>
      <c r="G570" s="30"/>
      <c r="H570" s="30"/>
      <c r="I570" s="30"/>
    </row>
    <row r="571" spans="3:9" ht="15">
      <c r="C571" s="30"/>
      <c r="D571" s="30"/>
      <c r="E571" s="30"/>
      <c r="F571" s="30"/>
      <c r="G571" s="30"/>
      <c r="H571" s="30"/>
      <c r="I571" s="30"/>
    </row>
    <row r="572" spans="3:9" ht="15">
      <c r="C572" s="30"/>
      <c r="D572" s="30"/>
      <c r="E572" s="30"/>
      <c r="F572" s="30"/>
      <c r="G572" s="30"/>
      <c r="H572" s="30"/>
      <c r="I572" s="30"/>
    </row>
    <row r="573" spans="3:9" ht="15">
      <c r="C573" s="30"/>
      <c r="D573" s="30"/>
      <c r="E573" s="30"/>
      <c r="F573" s="30"/>
      <c r="G573" s="30"/>
      <c r="H573" s="30"/>
      <c r="I573" s="30"/>
    </row>
    <row r="574" spans="3:9" ht="15">
      <c r="C574" s="30"/>
      <c r="D574" s="30"/>
      <c r="E574" s="30"/>
      <c r="F574" s="30"/>
      <c r="G574" s="30"/>
      <c r="H574" s="30"/>
      <c r="I574" s="30"/>
    </row>
    <row r="575" spans="3:9" ht="15">
      <c r="C575" s="30"/>
      <c r="D575" s="30"/>
      <c r="E575" s="30"/>
      <c r="F575" s="30"/>
      <c r="G575" s="30"/>
      <c r="H575" s="30"/>
      <c r="I575" s="30"/>
    </row>
    <row r="576" spans="3:9" ht="15">
      <c r="C576" s="30"/>
      <c r="D576" s="30"/>
      <c r="E576" s="30"/>
      <c r="F576" s="30"/>
      <c r="G576" s="30"/>
      <c r="H576" s="30"/>
      <c r="I576" s="30"/>
    </row>
    <row r="577" spans="3:9" ht="15">
      <c r="C577" s="30"/>
      <c r="D577" s="30"/>
      <c r="E577" s="30"/>
      <c r="F577" s="30"/>
      <c r="G577" s="30"/>
      <c r="H577" s="30"/>
      <c r="I577" s="30"/>
    </row>
    <row r="578" spans="3:9" ht="15">
      <c r="C578" s="30"/>
      <c r="D578" s="30"/>
      <c r="E578" s="30"/>
      <c r="F578" s="30"/>
      <c r="G578" s="30"/>
      <c r="H578" s="30"/>
      <c r="I578" s="30"/>
    </row>
    <row r="579" spans="3:9" ht="15">
      <c r="C579" s="30"/>
      <c r="D579" s="30"/>
      <c r="E579" s="30"/>
      <c r="F579" s="30"/>
      <c r="G579" s="30"/>
      <c r="H579" s="30"/>
      <c r="I579" s="30"/>
    </row>
    <row r="580" spans="3:9" ht="15">
      <c r="C580" s="30"/>
      <c r="D580" s="30"/>
      <c r="E580" s="30"/>
      <c r="F580" s="30"/>
      <c r="G580" s="30"/>
      <c r="H580" s="30"/>
      <c r="I580" s="30"/>
    </row>
    <row r="581" spans="3:9" ht="15">
      <c r="C581" s="30"/>
      <c r="D581" s="30"/>
      <c r="E581" s="30"/>
      <c r="F581" s="30"/>
      <c r="G581" s="30"/>
      <c r="H581" s="30"/>
      <c r="I581" s="30"/>
    </row>
    <row r="582" spans="3:9" ht="15">
      <c r="C582" s="30"/>
      <c r="D582" s="30"/>
      <c r="E582" s="30"/>
      <c r="F582" s="30"/>
      <c r="G582" s="30"/>
      <c r="H582" s="30"/>
      <c r="I582" s="30"/>
    </row>
    <row r="583" spans="3:9" ht="15">
      <c r="C583" s="30"/>
      <c r="D583" s="30"/>
      <c r="E583" s="30"/>
      <c r="F583" s="30"/>
      <c r="G583" s="30"/>
      <c r="H583" s="30"/>
      <c r="I583" s="30"/>
    </row>
    <row r="584" spans="3:9" ht="15">
      <c r="C584" s="30"/>
      <c r="D584" s="30"/>
      <c r="E584" s="30"/>
      <c r="F584" s="30"/>
      <c r="G584" s="30"/>
      <c r="H584" s="30"/>
      <c r="I584" s="30"/>
    </row>
    <row r="585" spans="3:9" ht="15">
      <c r="C585" s="30"/>
      <c r="D585" s="30"/>
      <c r="E585" s="30"/>
      <c r="F585" s="30"/>
      <c r="G585" s="30"/>
      <c r="H585" s="30"/>
      <c r="I585" s="30"/>
    </row>
    <row r="586" spans="3:9" ht="15">
      <c r="C586" s="30"/>
      <c r="D586" s="30"/>
      <c r="E586" s="30"/>
      <c r="F586" s="30"/>
      <c r="G586" s="30"/>
      <c r="H586" s="30"/>
      <c r="I586" s="30"/>
    </row>
    <row r="587" spans="3:9" ht="15">
      <c r="C587" s="30"/>
      <c r="D587" s="30"/>
      <c r="E587" s="30"/>
      <c r="F587" s="30"/>
      <c r="G587" s="30"/>
      <c r="H587" s="30"/>
      <c r="I587" s="30"/>
    </row>
    <row r="588" spans="3:9" ht="15">
      <c r="C588" s="30"/>
      <c r="D588" s="30"/>
      <c r="E588" s="30"/>
      <c r="F588" s="30"/>
      <c r="G588" s="30"/>
      <c r="H588" s="30"/>
      <c r="I588" s="30"/>
    </row>
    <row r="589" spans="3:9" ht="15">
      <c r="C589" s="30"/>
      <c r="D589" s="30"/>
      <c r="E589" s="30"/>
      <c r="F589" s="30"/>
      <c r="G589" s="30"/>
      <c r="H589" s="30"/>
      <c r="I589" s="30"/>
    </row>
    <row r="590" spans="3:9" ht="15">
      <c r="C590" s="30"/>
      <c r="D590" s="30"/>
      <c r="E590" s="30"/>
      <c r="F590" s="30"/>
      <c r="G590" s="30"/>
      <c r="H590" s="30"/>
      <c r="I590" s="30"/>
    </row>
    <row r="591" spans="3:9" ht="15">
      <c r="C591" s="30"/>
      <c r="D591" s="30"/>
      <c r="E591" s="30"/>
      <c r="F591" s="30"/>
      <c r="G591" s="30"/>
      <c r="H591" s="30"/>
      <c r="I591" s="30"/>
    </row>
    <row r="592" spans="3:9" ht="15">
      <c r="C592" s="30"/>
      <c r="D592" s="30"/>
      <c r="E592" s="30"/>
      <c r="F592" s="30"/>
      <c r="G592" s="30"/>
      <c r="H592" s="30"/>
      <c r="I592" s="30"/>
    </row>
    <row r="593" spans="3:9" ht="15">
      <c r="C593" s="30"/>
      <c r="D593" s="30"/>
      <c r="E593" s="30"/>
      <c r="F593" s="30"/>
      <c r="G593" s="30"/>
      <c r="H593" s="30"/>
      <c r="I593" s="30"/>
    </row>
    <row r="594" spans="3:9" ht="15">
      <c r="C594" s="30"/>
      <c r="D594" s="30"/>
      <c r="E594" s="30"/>
      <c r="F594" s="30"/>
      <c r="G594" s="30"/>
      <c r="H594" s="30"/>
      <c r="I594" s="30"/>
    </row>
    <row r="595" spans="3:9" ht="15">
      <c r="C595" s="30"/>
      <c r="D595" s="30"/>
      <c r="E595" s="30"/>
      <c r="F595" s="30"/>
      <c r="G595" s="30"/>
      <c r="H595" s="30"/>
      <c r="I595" s="30"/>
    </row>
    <row r="596" spans="3:9" ht="15">
      <c r="C596" s="30"/>
      <c r="D596" s="30"/>
      <c r="E596" s="30"/>
      <c r="F596" s="30"/>
      <c r="G596" s="30"/>
      <c r="H596" s="30"/>
      <c r="I596" s="30"/>
    </row>
    <row r="597" spans="3:9" ht="15">
      <c r="C597" s="30"/>
      <c r="D597" s="30"/>
      <c r="E597" s="30"/>
      <c r="F597" s="30"/>
      <c r="G597" s="30"/>
      <c r="H597" s="30"/>
      <c r="I597" s="30"/>
    </row>
    <row r="598" spans="3:9" ht="15">
      <c r="C598" s="30"/>
      <c r="D598" s="30"/>
      <c r="E598" s="30"/>
      <c r="F598" s="30"/>
      <c r="G598" s="30"/>
      <c r="H598" s="30"/>
      <c r="I598" s="30"/>
    </row>
    <row r="599" spans="3:9" ht="15">
      <c r="C599" s="30"/>
      <c r="D599" s="30"/>
      <c r="E599" s="30"/>
      <c r="F599" s="30"/>
      <c r="G599" s="30"/>
      <c r="H599" s="30"/>
      <c r="I599" s="30"/>
    </row>
    <row r="600" spans="3:9" ht="15">
      <c r="C600" s="30"/>
      <c r="D600" s="30"/>
      <c r="E600" s="30"/>
      <c r="F600" s="30"/>
      <c r="G600" s="30"/>
      <c r="H600" s="30"/>
      <c r="I600" s="30"/>
    </row>
    <row r="601" spans="3:9" ht="15">
      <c r="C601" s="30"/>
      <c r="D601" s="30"/>
      <c r="E601" s="30"/>
      <c r="F601" s="30"/>
      <c r="G601" s="30"/>
      <c r="H601" s="30"/>
      <c r="I601" s="30"/>
    </row>
    <row r="602" spans="3:9" ht="15">
      <c r="C602" s="30"/>
      <c r="D602" s="30"/>
      <c r="E602" s="30"/>
      <c r="F602" s="30"/>
      <c r="G602" s="30"/>
      <c r="H602" s="30"/>
      <c r="I602" s="30"/>
    </row>
    <row r="603" spans="3:9" ht="15">
      <c r="C603" s="30"/>
      <c r="D603" s="30"/>
      <c r="E603" s="30"/>
      <c r="F603" s="30"/>
      <c r="G603" s="30"/>
      <c r="H603" s="30"/>
      <c r="I603" s="30"/>
    </row>
    <row r="604" spans="3:9" ht="15">
      <c r="C604" s="30"/>
      <c r="D604" s="30"/>
      <c r="E604" s="30"/>
      <c r="F604" s="30"/>
      <c r="G604" s="30"/>
      <c r="H604" s="30"/>
      <c r="I604" s="30"/>
    </row>
    <row r="605" spans="3:9" ht="15">
      <c r="C605" s="30"/>
      <c r="D605" s="30"/>
      <c r="E605" s="30"/>
      <c r="F605" s="30"/>
      <c r="G605" s="30"/>
      <c r="H605" s="30"/>
      <c r="I605" s="30"/>
    </row>
    <row r="606" spans="3:9" ht="15">
      <c r="C606" s="30"/>
      <c r="D606" s="30"/>
      <c r="E606" s="30"/>
      <c r="F606" s="30"/>
      <c r="G606" s="30"/>
      <c r="H606" s="30"/>
      <c r="I606" s="30"/>
    </row>
    <row r="607" spans="3:9" ht="15">
      <c r="C607" s="30"/>
      <c r="D607" s="30"/>
      <c r="E607" s="30"/>
      <c r="F607" s="30"/>
      <c r="G607" s="30"/>
      <c r="H607" s="30"/>
      <c r="I607" s="30"/>
    </row>
    <row r="608" spans="3:9" ht="15">
      <c r="C608" s="30"/>
      <c r="D608" s="30"/>
      <c r="E608" s="30"/>
      <c r="F608" s="30"/>
      <c r="G608" s="30"/>
      <c r="H608" s="30"/>
      <c r="I608" s="30"/>
    </row>
    <row r="609" spans="3:9" ht="15">
      <c r="C609" s="30"/>
      <c r="D609" s="30"/>
      <c r="E609" s="30"/>
      <c r="F609" s="30"/>
      <c r="G609" s="30"/>
      <c r="H609" s="30"/>
      <c r="I609" s="30"/>
    </row>
    <row r="610" spans="3:9" ht="15">
      <c r="C610" s="30"/>
      <c r="D610" s="30"/>
      <c r="E610" s="30"/>
      <c r="F610" s="30"/>
      <c r="G610" s="30"/>
      <c r="H610" s="30"/>
      <c r="I610" s="30"/>
    </row>
    <row r="611" spans="3:9" ht="15">
      <c r="C611" s="30"/>
      <c r="D611" s="30"/>
      <c r="E611" s="30"/>
      <c r="F611" s="30"/>
      <c r="G611" s="30"/>
      <c r="H611" s="30"/>
      <c r="I611" s="30"/>
    </row>
    <row r="612" spans="3:9" ht="15">
      <c r="C612" s="30"/>
      <c r="D612" s="30"/>
      <c r="E612" s="30"/>
      <c r="F612" s="30"/>
      <c r="G612" s="30"/>
      <c r="H612" s="30"/>
      <c r="I612" s="30"/>
    </row>
    <row r="613" spans="3:9" ht="15">
      <c r="C613" s="30"/>
      <c r="D613" s="30"/>
      <c r="E613" s="30"/>
      <c r="F613" s="30"/>
      <c r="G613" s="30"/>
      <c r="H613" s="30"/>
      <c r="I613" s="30"/>
    </row>
    <row r="614" spans="3:9" ht="15">
      <c r="C614" s="30"/>
      <c r="D614" s="30"/>
      <c r="E614" s="30"/>
      <c r="F614" s="30"/>
      <c r="G614" s="30"/>
      <c r="H614" s="30"/>
      <c r="I614" s="30"/>
    </row>
    <row r="615" spans="3:9" ht="15">
      <c r="C615" s="30"/>
      <c r="D615" s="30"/>
      <c r="E615" s="30"/>
      <c r="F615" s="30"/>
      <c r="G615" s="30"/>
      <c r="H615" s="30"/>
      <c r="I615" s="30"/>
    </row>
    <row r="616" spans="3:9" ht="15">
      <c r="C616" s="30"/>
      <c r="D616" s="30"/>
      <c r="E616" s="30"/>
      <c r="F616" s="30"/>
      <c r="G616" s="30"/>
      <c r="H616" s="30"/>
      <c r="I616" s="30"/>
    </row>
    <row r="617" spans="3:9" ht="15">
      <c r="C617" s="30"/>
      <c r="D617" s="30"/>
      <c r="E617" s="30"/>
      <c r="F617" s="30"/>
      <c r="G617" s="30"/>
      <c r="H617" s="30"/>
      <c r="I617" s="30"/>
    </row>
    <row r="618" spans="3:9" ht="15">
      <c r="C618" s="30"/>
      <c r="D618" s="30"/>
      <c r="E618" s="30"/>
      <c r="F618" s="30"/>
      <c r="G618" s="30"/>
      <c r="H618" s="30"/>
      <c r="I618" s="30"/>
    </row>
    <row r="619" spans="3:9" ht="15">
      <c r="C619" s="30"/>
      <c r="D619" s="30"/>
      <c r="E619" s="30"/>
      <c r="F619" s="30"/>
      <c r="G619" s="30"/>
      <c r="H619" s="30"/>
      <c r="I619" s="30"/>
    </row>
    <row r="620" spans="3:9" ht="15">
      <c r="C620" s="30"/>
      <c r="D620" s="30"/>
      <c r="E620" s="30"/>
      <c r="F620" s="30"/>
      <c r="G620" s="30"/>
      <c r="H620" s="30"/>
      <c r="I620" s="30"/>
    </row>
    <row r="621" spans="3:9" ht="15">
      <c r="C621" s="30"/>
      <c r="D621" s="30"/>
      <c r="E621" s="30"/>
      <c r="F621" s="30"/>
      <c r="G621" s="30"/>
      <c r="H621" s="30"/>
      <c r="I621" s="30"/>
    </row>
    <row r="622" spans="3:9" ht="15">
      <c r="C622" s="30"/>
      <c r="D622" s="30"/>
      <c r="E622" s="30"/>
      <c r="F622" s="30"/>
      <c r="G622" s="30"/>
      <c r="H622" s="30"/>
      <c r="I622" s="30"/>
    </row>
    <row r="623" spans="3:9" ht="15">
      <c r="C623" s="30"/>
      <c r="D623" s="30"/>
      <c r="E623" s="30"/>
      <c r="F623" s="30"/>
      <c r="G623" s="30"/>
      <c r="H623" s="30"/>
      <c r="I623" s="30"/>
    </row>
    <row r="624" spans="3:9" ht="15">
      <c r="C624" s="30"/>
      <c r="D624" s="30"/>
      <c r="E624" s="30"/>
      <c r="F624" s="30"/>
      <c r="G624" s="30"/>
      <c r="H624" s="30"/>
      <c r="I624" s="30"/>
    </row>
    <row r="625" spans="3:9" ht="15">
      <c r="C625" s="30"/>
      <c r="D625" s="30"/>
      <c r="E625" s="30"/>
      <c r="F625" s="30"/>
      <c r="G625" s="30"/>
      <c r="H625" s="30"/>
      <c r="I625" s="30"/>
    </row>
    <row r="626" spans="3:9" ht="15">
      <c r="C626" s="30"/>
      <c r="D626" s="30"/>
      <c r="E626" s="30"/>
      <c r="F626" s="30"/>
      <c r="G626" s="30"/>
      <c r="H626" s="30"/>
      <c r="I626" s="30"/>
    </row>
    <row r="627" spans="3:9" ht="15">
      <c r="C627" s="30"/>
      <c r="D627" s="30"/>
      <c r="E627" s="30"/>
      <c r="F627" s="30"/>
      <c r="G627" s="30"/>
      <c r="H627" s="30"/>
      <c r="I627" s="30"/>
    </row>
    <row r="628" spans="3:9" ht="15">
      <c r="C628" s="30"/>
      <c r="D628" s="30"/>
      <c r="E628" s="30"/>
      <c r="F628" s="30"/>
      <c r="G628" s="30"/>
      <c r="H628" s="30"/>
      <c r="I628" s="30"/>
    </row>
    <row r="629" spans="3:9" ht="15">
      <c r="C629" s="30"/>
      <c r="D629" s="30"/>
      <c r="E629" s="30"/>
      <c r="F629" s="30"/>
      <c r="G629" s="30"/>
      <c r="H629" s="30"/>
      <c r="I629" s="30"/>
    </row>
    <row r="630" spans="3:9" ht="15">
      <c r="C630" s="30"/>
      <c r="D630" s="30"/>
      <c r="E630" s="30"/>
      <c r="F630" s="30"/>
      <c r="G630" s="30"/>
      <c r="H630" s="30"/>
      <c r="I630" s="30"/>
    </row>
    <row r="631" spans="3:9" ht="15">
      <c r="C631" s="30"/>
      <c r="D631" s="30"/>
      <c r="E631" s="30"/>
      <c r="F631" s="30"/>
      <c r="G631" s="30"/>
      <c r="H631" s="30"/>
      <c r="I631" s="30"/>
    </row>
    <row r="632" spans="3:9" ht="15">
      <c r="C632" s="30"/>
      <c r="D632" s="30"/>
      <c r="E632" s="30"/>
      <c r="F632" s="30"/>
      <c r="G632" s="30"/>
      <c r="H632" s="30"/>
      <c r="I632" s="30"/>
    </row>
    <row r="633" spans="3:9" ht="15">
      <c r="C633" s="30"/>
      <c r="D633" s="30"/>
      <c r="E633" s="30"/>
      <c r="F633" s="30"/>
      <c r="G633" s="30"/>
      <c r="H633" s="30"/>
      <c r="I633" s="30"/>
    </row>
    <row r="634" spans="3:9" ht="15">
      <c r="C634" s="30"/>
      <c r="D634" s="30"/>
      <c r="E634" s="30"/>
      <c r="F634" s="30"/>
      <c r="G634" s="30"/>
      <c r="H634" s="30"/>
      <c r="I634" s="30"/>
    </row>
    <row r="635" spans="3:9" ht="15">
      <c r="C635" s="30"/>
      <c r="D635" s="30"/>
      <c r="E635" s="30"/>
      <c r="F635" s="30"/>
      <c r="G635" s="30"/>
      <c r="H635" s="30"/>
      <c r="I635" s="30"/>
    </row>
    <row r="636" spans="3:9" ht="15">
      <c r="C636" s="30"/>
      <c r="D636" s="30"/>
      <c r="E636" s="30"/>
      <c r="F636" s="30"/>
      <c r="G636" s="30"/>
      <c r="H636" s="30"/>
      <c r="I636" s="30"/>
    </row>
    <row r="637" spans="3:9" ht="15">
      <c r="C637" s="30"/>
      <c r="D637" s="30"/>
      <c r="E637" s="30"/>
      <c r="F637" s="30"/>
      <c r="G637" s="30"/>
      <c r="H637" s="30"/>
      <c r="I637" s="30"/>
    </row>
    <row r="638" spans="3:9" ht="15">
      <c r="C638" s="30"/>
      <c r="D638" s="30"/>
      <c r="E638" s="30"/>
      <c r="F638" s="30"/>
      <c r="G638" s="30"/>
      <c r="H638" s="30"/>
      <c r="I638" s="30"/>
    </row>
    <row r="639" spans="3:9" ht="15">
      <c r="C639" s="30"/>
      <c r="D639" s="30"/>
      <c r="E639" s="30"/>
      <c r="F639" s="30"/>
      <c r="G639" s="30"/>
      <c r="H639" s="30"/>
      <c r="I639" s="30"/>
    </row>
    <row r="640" spans="3:9" ht="15">
      <c r="C640" s="30"/>
      <c r="D640" s="30"/>
      <c r="E640" s="30"/>
      <c r="F640" s="30"/>
      <c r="G640" s="30"/>
      <c r="H640" s="30"/>
      <c r="I640" s="30"/>
    </row>
    <row r="641" spans="3:9" ht="15">
      <c r="C641" s="30"/>
      <c r="D641" s="30"/>
      <c r="E641" s="30"/>
      <c r="F641" s="30"/>
      <c r="G641" s="30"/>
      <c r="H641" s="30"/>
      <c r="I641" s="30"/>
    </row>
    <row r="642" spans="3:9" ht="15">
      <c r="C642" s="30"/>
      <c r="D642" s="30"/>
      <c r="E642" s="30"/>
      <c r="F642" s="30"/>
      <c r="G642" s="30"/>
      <c r="H642" s="30"/>
      <c r="I642" s="30"/>
    </row>
    <row r="643" spans="3:9" ht="15">
      <c r="C643" s="30"/>
      <c r="D643" s="30"/>
      <c r="E643" s="30"/>
      <c r="F643" s="30"/>
      <c r="G643" s="30"/>
      <c r="H643" s="30"/>
      <c r="I643" s="30"/>
    </row>
    <row r="644" spans="3:9" ht="15">
      <c r="C644" s="30"/>
      <c r="D644" s="30"/>
      <c r="E644" s="30"/>
      <c r="F644" s="30"/>
      <c r="G644" s="30"/>
      <c r="H644" s="30"/>
      <c r="I644" s="30"/>
    </row>
    <row r="645" spans="3:9" ht="15">
      <c r="C645" s="30"/>
      <c r="D645" s="30"/>
      <c r="E645" s="30"/>
      <c r="F645" s="30"/>
      <c r="G645" s="30"/>
      <c r="H645" s="30"/>
      <c r="I645" s="30"/>
    </row>
    <row r="646" spans="3:9" ht="15">
      <c r="C646" s="30"/>
      <c r="D646" s="30"/>
      <c r="E646" s="30"/>
      <c r="F646" s="30"/>
      <c r="G646" s="30"/>
      <c r="H646" s="30"/>
      <c r="I646" s="30"/>
    </row>
    <row r="647" spans="3:9" ht="15">
      <c r="C647" s="30"/>
      <c r="D647" s="30"/>
      <c r="E647" s="30"/>
      <c r="F647" s="30"/>
      <c r="G647" s="30"/>
      <c r="H647" s="30"/>
      <c r="I647" s="30"/>
    </row>
    <row r="648" spans="3:9" ht="15">
      <c r="C648" s="30"/>
      <c r="D648" s="30"/>
      <c r="E648" s="30"/>
      <c r="F648" s="30"/>
      <c r="G648" s="30"/>
      <c r="H648" s="30"/>
      <c r="I648" s="30"/>
    </row>
    <row r="649" spans="3:9" ht="15">
      <c r="C649" s="30"/>
      <c r="D649" s="30"/>
      <c r="E649" s="30"/>
      <c r="F649" s="30"/>
      <c r="G649" s="30"/>
      <c r="H649" s="30"/>
      <c r="I649" s="30"/>
    </row>
    <row r="650" spans="3:9" ht="15">
      <c r="C650" s="30"/>
      <c r="D650" s="30"/>
      <c r="E650" s="30"/>
      <c r="F650" s="30"/>
      <c r="G650" s="30"/>
      <c r="H650" s="30"/>
      <c r="I650" s="30"/>
    </row>
    <row r="651" spans="3:9" ht="15">
      <c r="C651" s="30"/>
      <c r="D651" s="30"/>
      <c r="E651" s="30"/>
      <c r="F651" s="30"/>
      <c r="G651" s="30"/>
      <c r="H651" s="30"/>
      <c r="I651" s="30"/>
    </row>
    <row r="652" spans="3:9" ht="15">
      <c r="C652" s="30"/>
      <c r="D652" s="30"/>
      <c r="E652" s="30"/>
      <c r="F652" s="30"/>
      <c r="G652" s="30"/>
      <c r="H652" s="30"/>
      <c r="I652" s="30"/>
    </row>
    <row r="653" spans="3:9" ht="15">
      <c r="C653" s="30"/>
      <c r="D653" s="30"/>
      <c r="E653" s="30"/>
      <c r="F653" s="30"/>
      <c r="G653" s="30"/>
      <c r="H653" s="30"/>
      <c r="I653" s="30"/>
    </row>
    <row r="654" spans="3:9" ht="15">
      <c r="C654" s="30"/>
      <c r="D654" s="30"/>
      <c r="E654" s="30"/>
      <c r="F654" s="30"/>
      <c r="G654" s="30"/>
      <c r="H654" s="30"/>
      <c r="I654" s="30"/>
    </row>
    <row r="655" spans="3:9" ht="15">
      <c r="C655" s="30"/>
      <c r="D655" s="30"/>
      <c r="E655" s="30"/>
      <c r="F655" s="30"/>
      <c r="G655" s="30"/>
      <c r="H655" s="30"/>
      <c r="I655" s="30"/>
    </row>
    <row r="656" spans="3:9" ht="15">
      <c r="C656" s="30"/>
      <c r="D656" s="30"/>
      <c r="E656" s="30"/>
      <c r="F656" s="30"/>
      <c r="G656" s="30"/>
      <c r="H656" s="30"/>
      <c r="I656" s="30"/>
    </row>
    <row r="657" spans="3:9" ht="15">
      <c r="C657" s="30"/>
      <c r="D657" s="30"/>
      <c r="E657" s="30"/>
      <c r="F657" s="30"/>
      <c r="G657" s="30"/>
      <c r="H657" s="30"/>
      <c r="I657" s="30"/>
    </row>
    <row r="658" spans="3:9" ht="15">
      <c r="C658" s="30"/>
      <c r="D658" s="30"/>
      <c r="E658" s="30"/>
      <c r="F658" s="30"/>
      <c r="G658" s="30"/>
      <c r="H658" s="30"/>
      <c r="I658" s="30"/>
    </row>
    <row r="659" spans="3:9" ht="15">
      <c r="C659" s="30"/>
      <c r="D659" s="30"/>
      <c r="E659" s="30"/>
      <c r="F659" s="30"/>
      <c r="G659" s="30"/>
      <c r="H659" s="30"/>
      <c r="I659" s="30"/>
    </row>
    <row r="660" spans="3:9" ht="15">
      <c r="C660" s="30"/>
      <c r="D660" s="30"/>
      <c r="E660" s="30"/>
      <c r="F660" s="30"/>
      <c r="G660" s="30"/>
      <c r="H660" s="30"/>
      <c r="I660" s="30"/>
    </row>
    <row r="661" spans="3:9" ht="15">
      <c r="C661" s="30"/>
      <c r="D661" s="30"/>
      <c r="E661" s="30"/>
      <c r="F661" s="30"/>
      <c r="G661" s="30"/>
      <c r="H661" s="30"/>
      <c r="I661" s="30"/>
    </row>
    <row r="662" spans="3:9" ht="15">
      <c r="C662" s="30"/>
      <c r="D662" s="30"/>
      <c r="E662" s="30"/>
      <c r="F662" s="30"/>
      <c r="G662" s="30"/>
      <c r="H662" s="30"/>
      <c r="I662" s="30"/>
    </row>
    <row r="663" spans="3:9" ht="15">
      <c r="C663" s="30"/>
      <c r="D663" s="30"/>
      <c r="E663" s="30"/>
      <c r="F663" s="30"/>
      <c r="G663" s="30"/>
      <c r="H663" s="30"/>
      <c r="I663" s="30"/>
    </row>
    <row r="664" spans="3:9" ht="15">
      <c r="C664" s="30"/>
      <c r="D664" s="30"/>
      <c r="E664" s="30"/>
      <c r="F664" s="30"/>
      <c r="G664" s="30"/>
      <c r="H664" s="30"/>
      <c r="I664" s="30"/>
    </row>
    <row r="665" spans="3:9" ht="15">
      <c r="C665" s="30"/>
      <c r="D665" s="30"/>
      <c r="E665" s="30"/>
      <c r="F665" s="30"/>
      <c r="G665" s="30"/>
      <c r="H665" s="30"/>
      <c r="I665" s="30"/>
    </row>
    <row r="666" spans="3:9" ht="15">
      <c r="C666" s="30"/>
      <c r="D666" s="30"/>
      <c r="E666" s="30"/>
      <c r="F666" s="30"/>
      <c r="G666" s="30"/>
      <c r="H666" s="30"/>
      <c r="I666" s="30"/>
    </row>
    <row r="667" spans="3:9" ht="15">
      <c r="C667" s="30"/>
      <c r="D667" s="30"/>
      <c r="E667" s="30"/>
      <c r="F667" s="30"/>
      <c r="G667" s="30"/>
      <c r="H667" s="30"/>
      <c r="I667" s="30"/>
    </row>
    <row r="668" spans="3:9" ht="15">
      <c r="C668" s="30"/>
      <c r="D668" s="30"/>
      <c r="E668" s="30"/>
      <c r="F668" s="30"/>
      <c r="G668" s="30"/>
      <c r="H668" s="30"/>
      <c r="I668" s="30"/>
    </row>
    <row r="669" spans="3:9" ht="15">
      <c r="C669" s="30"/>
      <c r="D669" s="30"/>
      <c r="E669" s="30"/>
      <c r="F669" s="30"/>
      <c r="G669" s="30"/>
      <c r="H669" s="30"/>
      <c r="I669" s="30"/>
    </row>
    <row r="670" spans="3:9" ht="15">
      <c r="C670" s="30"/>
      <c r="D670" s="30"/>
      <c r="E670" s="30"/>
      <c r="F670" s="30"/>
      <c r="G670" s="30"/>
      <c r="H670" s="30"/>
      <c r="I670" s="30"/>
    </row>
    <row r="671" spans="3:9" ht="15">
      <c r="C671" s="30"/>
      <c r="D671" s="30"/>
      <c r="E671" s="30"/>
      <c r="F671" s="30"/>
      <c r="G671" s="30"/>
      <c r="H671" s="30"/>
      <c r="I671" s="30"/>
    </row>
    <row r="672" spans="3:9" ht="15">
      <c r="C672" s="30"/>
      <c r="D672" s="30"/>
      <c r="E672" s="30"/>
      <c r="F672" s="30"/>
      <c r="G672" s="30"/>
      <c r="H672" s="30"/>
      <c r="I672" s="30"/>
    </row>
    <row r="673" spans="3:9" ht="15">
      <c r="C673" s="10"/>
      <c r="D673" s="10"/>
      <c r="E673" s="10"/>
      <c r="F673" s="10"/>
      <c r="G673" s="10"/>
      <c r="H673" s="10"/>
      <c r="I673" s="10"/>
    </row>
    <row r="674" spans="3:9" ht="15">
      <c r="C674" s="10"/>
      <c r="D674" s="10"/>
      <c r="E674" s="10"/>
      <c r="F674" s="10"/>
      <c r="G674" s="10"/>
      <c r="H674" s="10"/>
      <c r="I674" s="10"/>
    </row>
    <row r="675" spans="3:9" ht="15">
      <c r="C675" s="10"/>
      <c r="D675" s="10"/>
      <c r="E675" s="10"/>
      <c r="F675" s="10"/>
      <c r="G675" s="10"/>
      <c r="H675" s="10"/>
      <c r="I675" s="10"/>
    </row>
    <row r="676" spans="3:9" ht="15">
      <c r="C676" s="10"/>
      <c r="D676" s="10"/>
      <c r="E676" s="10"/>
      <c r="F676" s="10"/>
      <c r="G676" s="10"/>
      <c r="H676" s="10"/>
      <c r="I676" s="10"/>
    </row>
    <row r="677" spans="3:9" ht="15">
      <c r="C677" s="10"/>
      <c r="D677" s="10"/>
      <c r="E677" s="10"/>
      <c r="F677" s="10"/>
      <c r="G677" s="10"/>
      <c r="H677" s="10"/>
      <c r="I677" s="10"/>
    </row>
    <row r="678" spans="3:9" ht="15">
      <c r="C678" s="10"/>
      <c r="D678" s="10"/>
      <c r="E678" s="10"/>
      <c r="F678" s="10"/>
      <c r="G678" s="10"/>
      <c r="H678" s="10"/>
      <c r="I678" s="10"/>
    </row>
    <row r="679" spans="3:9" ht="15">
      <c r="C679" s="10"/>
      <c r="D679" s="10"/>
      <c r="E679" s="10"/>
      <c r="F679" s="10"/>
      <c r="G679" s="10"/>
      <c r="H679" s="10"/>
      <c r="I679" s="10"/>
    </row>
    <row r="680" spans="3:9" ht="15">
      <c r="C680" s="10"/>
      <c r="D680" s="10"/>
      <c r="E680" s="10"/>
      <c r="F680" s="10"/>
      <c r="G680" s="10"/>
      <c r="H680" s="10"/>
      <c r="I680" s="10"/>
    </row>
  </sheetData>
  <sheetProtection/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2020-09-11T07:44:45Z</dcterms:modified>
  <cp:category/>
  <cp:version/>
  <cp:contentType/>
  <cp:contentStatus/>
</cp:coreProperties>
</file>